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P33" i="1"/>
  <c r="P30"/>
  <c r="P29"/>
  <c r="P28"/>
  <c r="P27"/>
  <c r="P26"/>
  <c r="P23"/>
  <c r="P22"/>
  <c r="P21"/>
  <c r="P20"/>
  <c r="P19"/>
  <c r="P18"/>
  <c r="P17"/>
  <c r="P16"/>
  <c r="P15"/>
  <c r="P14"/>
  <c r="P13"/>
  <c r="P12"/>
  <c r="P11"/>
  <c r="P10"/>
  <c r="P9"/>
  <c r="P8"/>
  <c r="P7"/>
  <c r="P6"/>
  <c r="P65"/>
  <c r="P64"/>
  <c r="P63"/>
  <c r="P60"/>
  <c r="P59"/>
  <c r="P58"/>
  <c r="P57"/>
  <c r="P56"/>
  <c r="P55"/>
  <c r="P54"/>
  <c r="P51"/>
  <c r="P50"/>
  <c r="P49"/>
  <c r="P48"/>
  <c r="P47"/>
  <c r="P46"/>
  <c r="P45"/>
  <c r="P44"/>
  <c r="P43"/>
  <c r="P42"/>
  <c r="P41"/>
  <c r="P40"/>
</calcChain>
</file>

<file path=xl/sharedStrings.xml><?xml version="1.0" encoding="utf-8"?>
<sst xmlns="http://schemas.openxmlformats.org/spreadsheetml/2006/main" count="212" uniqueCount="65">
  <si>
    <t>Nº</t>
  </si>
  <si>
    <t>NOMBRE Y APELLIDOS</t>
  </si>
  <si>
    <t>LICENCIA</t>
  </si>
  <si>
    <t>CTG</t>
  </si>
  <si>
    <t>NIVEL</t>
  </si>
  <si>
    <t>SERIES</t>
  </si>
  <si>
    <t>TOTAL</t>
  </si>
  <si>
    <t>DESEMPATES</t>
  </si>
  <si>
    <t>1ª</t>
  </si>
  <si>
    <t>2ª</t>
  </si>
  <si>
    <t>3ª</t>
  </si>
  <si>
    <t>4ª</t>
  </si>
  <si>
    <t>5ª</t>
  </si>
  <si>
    <t>6ª</t>
  </si>
  <si>
    <t>7ª</t>
  </si>
  <si>
    <t>8ª</t>
  </si>
  <si>
    <t>ÓSCAR ALADINO ARGUELLES BARÓN</t>
  </si>
  <si>
    <t>S</t>
  </si>
  <si>
    <t>FERNANDO FUERTES GARCÍA</t>
  </si>
  <si>
    <t>FAUSTINO GARCÍA RODRÍGUEZ</t>
  </si>
  <si>
    <t>Federación de Tiro Olímpico del</t>
  </si>
  <si>
    <t>MANUEL URUEÑA ESPINA</t>
  </si>
  <si>
    <t>Principado de Asturias</t>
  </si>
  <si>
    <t>ROGELIO A. VILLANUEVA VÁZQUEZ</t>
  </si>
  <si>
    <t>ALBERTO MENÉNDEZ ALONSO</t>
  </si>
  <si>
    <t>SOCIEDAD ORGANIZADORA</t>
  </si>
  <si>
    <t>LUIS ÁNGEL MARTÍNEZ GONZÁLEZ</t>
  </si>
  <si>
    <t>CLUB ENSIDESA GIJÓN</t>
  </si>
  <si>
    <t>CARLOS VÍCTOR ÁLVAREZ LORENZO</t>
  </si>
  <si>
    <t>COMPETICIÓN</t>
  </si>
  <si>
    <t>SANTOS ALONSO RODRÍGUEZ</t>
  </si>
  <si>
    <t>CAMPEONATO DE ASTURIAS</t>
  </si>
  <si>
    <t>JESÚS MONTESERÍN ARIAS</t>
  </si>
  <si>
    <t>V</t>
  </si>
  <si>
    <t>FOSO UNIVERSAL</t>
  </si>
  <si>
    <t>JOSÉ ENRIQUE NOVAL SUÁREZ</t>
  </si>
  <si>
    <t xml:space="preserve">  LOCALIDAD:     GIJÓN</t>
  </si>
  <si>
    <t>JOSÉ RAMÓN RODRÍGUEZ SIERRA</t>
  </si>
  <si>
    <t xml:space="preserve">  FECHA:    7 Y 8 DE ABRIL 2012</t>
  </si>
  <si>
    <t>JOSÉ ENRIQUE PANTIGA ALONSO</t>
  </si>
  <si>
    <t xml:space="preserve">  MODALIDAD:    F.U.  </t>
  </si>
  <si>
    <t>ANDRÉS GONZÁLEZ FERNÁNDEZ</t>
  </si>
  <si>
    <r>
      <t xml:space="preserve">  Nº PLATOS:    200</t>
    </r>
    <r>
      <rPr>
        <sz val="9"/>
        <rFont val="Arial"/>
        <family val="2"/>
      </rPr>
      <t xml:space="preserve">    </t>
    </r>
  </si>
  <si>
    <t>JOSÉ LUIS RODRÍGUEZ LÓPEZ</t>
  </si>
  <si>
    <t>DELEGADO FEDERATIVO</t>
  </si>
  <si>
    <t>ÁNGEL GERARDO LÓPEZ LIAÑO</t>
  </si>
  <si>
    <t>ABEL BLANCO MENÉNDEZ</t>
  </si>
  <si>
    <t>JURADO COMPETICIÓN</t>
  </si>
  <si>
    <t>MANUEL ÁNGEL ÁLVAREZ BADA</t>
  </si>
  <si>
    <t>JULIO FERMÍN SOLÍS IGLESIAS</t>
  </si>
  <si>
    <t>ANTONIO LUCENA CARACUEL</t>
  </si>
  <si>
    <t>HERIBERTO FERNÁNDEZ HUERTA</t>
  </si>
  <si>
    <t>MARÍA ANTONIA DÍAZ CUERVO</t>
  </si>
  <si>
    <t>D</t>
  </si>
  <si>
    <t>RUBÉN ROZADA FERNÁNDEZ</t>
  </si>
  <si>
    <t>FCO. JAVIER RODRÍGUEZ LAVÍN</t>
  </si>
  <si>
    <t>CLASIFICACIÓN 2ª CATEGORÍA</t>
  </si>
  <si>
    <t>CLASIFICACIÓN 3ª CATEGORÍA</t>
  </si>
  <si>
    <t>CLASIFICACIÓN 4ª CATEGORÍA</t>
  </si>
  <si>
    <t>POR EL JURADO</t>
  </si>
  <si>
    <t>Fdo:</t>
  </si>
  <si>
    <t>CLASIFICACIÓN GENERAL</t>
  </si>
  <si>
    <t>JOSE LUIS RODRIGUEZ LOPEZ</t>
  </si>
  <si>
    <t>CLASIFICACIÓN VETERANOS</t>
  </si>
  <si>
    <t>CLASIFICACIÓN DAMAS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</si>
</sst>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Monotype Corsiva"/>
      <family val="4"/>
    </font>
    <font>
      <b/>
      <sz val="9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justify" vertical="center" wrapText="1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2" xfId="0" applyFont="1" applyBorder="1" applyAlignment="1">
      <alignment horizontal="justify" vertical="center" wrapText="1"/>
    </xf>
    <xf numFmtId="0" fontId="5" fillId="0" borderId="2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justify" vertical="center" wrapText="1"/>
    </xf>
    <xf numFmtId="0" fontId="4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4" fillId="0" borderId="32" xfId="0" applyFont="1" applyBorder="1" applyAlignment="1">
      <alignment horizontal="justify" vertical="center" wrapText="1"/>
    </xf>
    <xf numFmtId="0" fontId="2" fillId="0" borderId="37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justify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justify" wrapText="1"/>
    </xf>
    <xf numFmtId="0" fontId="5" fillId="0" borderId="18" xfId="0" applyFont="1" applyBorder="1"/>
    <xf numFmtId="0" fontId="5" fillId="0" borderId="19" xfId="0" applyFont="1" applyBorder="1"/>
    <xf numFmtId="0" fontId="6" fillId="0" borderId="3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5" fillId="0" borderId="22" xfId="0" applyFont="1" applyBorder="1"/>
    <xf numFmtId="0" fontId="4" fillId="0" borderId="22" xfId="0" applyFont="1" applyBorder="1" applyAlignment="1">
      <alignment horizontal="justify" wrapText="1"/>
    </xf>
    <xf numFmtId="0" fontId="0" fillId="0" borderId="41" xfId="0" applyBorder="1" applyAlignment="1">
      <alignment horizontal="center"/>
    </xf>
    <xf numFmtId="0" fontId="5" fillId="0" borderId="24" xfId="0" applyFont="1" applyBorder="1"/>
    <xf numFmtId="0" fontId="5" fillId="0" borderId="25" xfId="0" applyFont="1" applyBorder="1"/>
    <xf numFmtId="0" fontId="4" fillId="0" borderId="25" xfId="0" applyFont="1" applyBorder="1"/>
    <xf numFmtId="0" fontId="5" fillId="0" borderId="23" xfId="0" applyFont="1" applyBorder="1"/>
    <xf numFmtId="0" fontId="1" fillId="0" borderId="4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4" fillId="0" borderId="21" xfId="0" applyFont="1" applyBorder="1" applyAlignment="1">
      <alignment horizontal="justify" wrapText="1"/>
    </xf>
    <xf numFmtId="0" fontId="3" fillId="0" borderId="35" xfId="0" applyFont="1" applyBorder="1" applyAlignment="1">
      <alignment horizontal="center"/>
    </xf>
    <xf numFmtId="0" fontId="1" fillId="0" borderId="42" xfId="0" applyFont="1" applyBorder="1"/>
    <xf numFmtId="0" fontId="4" fillId="0" borderId="24" xfId="0" applyFont="1" applyBorder="1"/>
    <xf numFmtId="0" fontId="2" fillId="0" borderId="37" xfId="0" applyFont="1" applyBorder="1"/>
    <xf numFmtId="0" fontId="1" fillId="0" borderId="37" xfId="0" applyFont="1" applyBorder="1"/>
    <xf numFmtId="0" fontId="4" fillId="0" borderId="35" xfId="0" applyFont="1" applyBorder="1" applyAlignment="1">
      <alignment horizontal="justify" wrapText="1"/>
    </xf>
    <xf numFmtId="0" fontId="4" fillId="0" borderId="35" xfId="0" applyFont="1" applyBorder="1" applyAlignment="1">
      <alignment horizontal="center" wrapText="1"/>
    </xf>
    <xf numFmtId="0" fontId="8" fillId="0" borderId="4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28" xfId="0" applyFont="1" applyBorder="1" applyAlignment="1">
      <alignment horizontal="justify" wrapText="1"/>
    </xf>
    <xf numFmtId="0" fontId="4" fillId="0" borderId="3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8" fillId="0" borderId="3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9" xfId="0" applyFont="1" applyBorder="1"/>
    <xf numFmtId="0" fontId="10" fillId="0" borderId="17" xfId="0" applyFont="1" applyBorder="1"/>
    <xf numFmtId="0" fontId="10" fillId="0" borderId="16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3" xfId="0" applyFont="1" applyBorder="1"/>
    <xf numFmtId="0" fontId="10" fillId="0" borderId="26" xfId="0" applyFont="1" applyBorder="1"/>
    <xf numFmtId="0" fontId="10" fillId="0" borderId="22" xfId="0" applyFont="1" applyBorder="1"/>
    <xf numFmtId="0" fontId="10" fillId="0" borderId="35" xfId="0" applyFont="1" applyBorder="1"/>
    <xf numFmtId="0" fontId="10" fillId="0" borderId="3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0" fontId="10" fillId="0" borderId="46" xfId="0" applyFont="1" applyBorder="1"/>
    <xf numFmtId="0" fontId="10" fillId="0" borderId="48" xfId="0" applyFont="1" applyBorder="1"/>
    <xf numFmtId="0" fontId="10" fillId="0" borderId="49" xfId="0" applyFont="1" applyBorder="1"/>
    <xf numFmtId="0" fontId="10" fillId="0" borderId="47" xfId="0" applyFont="1" applyBorder="1"/>
    <xf numFmtId="0" fontId="10" fillId="0" borderId="50" xfId="0" applyFont="1" applyBorder="1"/>
    <xf numFmtId="0" fontId="10" fillId="0" borderId="15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justify" wrapText="1"/>
    </xf>
    <xf numFmtId="0" fontId="4" fillId="0" borderId="54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3" fillId="0" borderId="53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8" fillId="0" borderId="42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55" xfId="0" applyFont="1" applyBorder="1"/>
    <xf numFmtId="0" fontId="10" fillId="0" borderId="56" xfId="0" applyFont="1" applyBorder="1"/>
    <xf numFmtId="0" fontId="10" fillId="0" borderId="54" xfId="0" applyFont="1" applyBorder="1"/>
    <xf numFmtId="0" fontId="10" fillId="0" borderId="52" xfId="0" applyFont="1" applyBorder="1"/>
    <xf numFmtId="0" fontId="10" fillId="0" borderId="5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36</xdr:row>
      <xdr:rowOff>76200</xdr:rowOff>
    </xdr:from>
    <xdr:to>
      <xdr:col>1</xdr:col>
      <xdr:colOff>1238250</xdr:colOff>
      <xdr:row>39</xdr:row>
      <xdr:rowOff>104775</xdr:rowOff>
    </xdr:to>
    <xdr:pic>
      <xdr:nvPicPr>
        <xdr:cNvPr id="3" name="Picture 1" descr="D:\asturiasvirtual\html\fetop\images\logos\escudo-federacion-resolucion-max1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381000"/>
          <a:ext cx="695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542925</xdr:colOff>
      <xdr:row>2</xdr:row>
      <xdr:rowOff>28574</xdr:rowOff>
    </xdr:from>
    <xdr:to>
      <xdr:col>1</xdr:col>
      <xdr:colOff>1238250</xdr:colOff>
      <xdr:row>5</xdr:row>
      <xdr:rowOff>104774</xdr:rowOff>
    </xdr:to>
    <xdr:pic>
      <xdr:nvPicPr>
        <xdr:cNvPr id="4" name="Picture 1" descr="D:\asturiasvirtual\html\fetop\images\logos\escudo-federacion-resolucion-max1.t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333374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68"/>
  <sheetViews>
    <sheetView tabSelected="1" zoomScaleNormal="100" workbookViewId="0">
      <selection activeCell="U20" sqref="U20"/>
    </sheetView>
  </sheetViews>
  <sheetFormatPr baseColWidth="10" defaultRowHeight="15"/>
  <cols>
    <col min="1" max="1" width="1.28515625" customWidth="1"/>
    <col min="2" max="2" width="28.28515625" customWidth="1"/>
    <col min="3" max="3" width="4.28515625" customWidth="1"/>
    <col min="4" max="4" width="38.5703125" customWidth="1"/>
    <col min="5" max="5" width="10" style="1" customWidth="1"/>
    <col min="6" max="7" width="5.28515625" customWidth="1"/>
    <col min="8" max="15" width="3.85546875" customWidth="1"/>
    <col min="16" max="16" width="7.5703125" style="2" customWidth="1"/>
    <col min="17" max="19" width="4" customWidth="1"/>
    <col min="257" max="257" width="1.28515625" customWidth="1"/>
    <col min="258" max="258" width="28.28515625" customWidth="1"/>
    <col min="259" max="259" width="4.28515625" customWidth="1"/>
    <col min="260" max="260" width="38.5703125" customWidth="1"/>
    <col min="261" max="261" width="10" customWidth="1"/>
    <col min="262" max="263" width="5.28515625" customWidth="1"/>
    <col min="264" max="271" width="3.85546875" customWidth="1"/>
    <col min="272" max="272" width="7.5703125" customWidth="1"/>
    <col min="273" max="275" width="4" customWidth="1"/>
    <col min="513" max="513" width="1.28515625" customWidth="1"/>
    <col min="514" max="514" width="28.28515625" customWidth="1"/>
    <col min="515" max="515" width="4.28515625" customWidth="1"/>
    <col min="516" max="516" width="38.5703125" customWidth="1"/>
    <col min="517" max="517" width="10" customWidth="1"/>
    <col min="518" max="519" width="5.28515625" customWidth="1"/>
    <col min="520" max="527" width="3.85546875" customWidth="1"/>
    <col min="528" max="528" width="7.5703125" customWidth="1"/>
    <col min="529" max="531" width="4" customWidth="1"/>
    <col min="769" max="769" width="1.28515625" customWidth="1"/>
    <col min="770" max="770" width="28.28515625" customWidth="1"/>
    <col min="771" max="771" width="4.28515625" customWidth="1"/>
    <col min="772" max="772" width="38.5703125" customWidth="1"/>
    <col min="773" max="773" width="10" customWidth="1"/>
    <col min="774" max="775" width="5.28515625" customWidth="1"/>
    <col min="776" max="783" width="3.85546875" customWidth="1"/>
    <col min="784" max="784" width="7.5703125" customWidth="1"/>
    <col min="785" max="787" width="4" customWidth="1"/>
    <col min="1025" max="1025" width="1.28515625" customWidth="1"/>
    <col min="1026" max="1026" width="28.28515625" customWidth="1"/>
    <col min="1027" max="1027" width="4.28515625" customWidth="1"/>
    <col min="1028" max="1028" width="38.5703125" customWidth="1"/>
    <col min="1029" max="1029" width="10" customWidth="1"/>
    <col min="1030" max="1031" width="5.28515625" customWidth="1"/>
    <col min="1032" max="1039" width="3.85546875" customWidth="1"/>
    <col min="1040" max="1040" width="7.5703125" customWidth="1"/>
    <col min="1041" max="1043" width="4" customWidth="1"/>
    <col min="1281" max="1281" width="1.28515625" customWidth="1"/>
    <col min="1282" max="1282" width="28.28515625" customWidth="1"/>
    <col min="1283" max="1283" width="4.28515625" customWidth="1"/>
    <col min="1284" max="1284" width="38.5703125" customWidth="1"/>
    <col min="1285" max="1285" width="10" customWidth="1"/>
    <col min="1286" max="1287" width="5.28515625" customWidth="1"/>
    <col min="1288" max="1295" width="3.85546875" customWidth="1"/>
    <col min="1296" max="1296" width="7.5703125" customWidth="1"/>
    <col min="1297" max="1299" width="4" customWidth="1"/>
    <col min="1537" max="1537" width="1.28515625" customWidth="1"/>
    <col min="1538" max="1538" width="28.28515625" customWidth="1"/>
    <col min="1539" max="1539" width="4.28515625" customWidth="1"/>
    <col min="1540" max="1540" width="38.5703125" customWidth="1"/>
    <col min="1541" max="1541" width="10" customWidth="1"/>
    <col min="1542" max="1543" width="5.28515625" customWidth="1"/>
    <col min="1544" max="1551" width="3.85546875" customWidth="1"/>
    <col min="1552" max="1552" width="7.5703125" customWidth="1"/>
    <col min="1553" max="1555" width="4" customWidth="1"/>
    <col min="1793" max="1793" width="1.28515625" customWidth="1"/>
    <col min="1794" max="1794" width="28.28515625" customWidth="1"/>
    <col min="1795" max="1795" width="4.28515625" customWidth="1"/>
    <col min="1796" max="1796" width="38.5703125" customWidth="1"/>
    <col min="1797" max="1797" width="10" customWidth="1"/>
    <col min="1798" max="1799" width="5.28515625" customWidth="1"/>
    <col min="1800" max="1807" width="3.85546875" customWidth="1"/>
    <col min="1808" max="1808" width="7.5703125" customWidth="1"/>
    <col min="1809" max="1811" width="4" customWidth="1"/>
    <col min="2049" max="2049" width="1.28515625" customWidth="1"/>
    <col min="2050" max="2050" width="28.28515625" customWidth="1"/>
    <col min="2051" max="2051" width="4.28515625" customWidth="1"/>
    <col min="2052" max="2052" width="38.5703125" customWidth="1"/>
    <col min="2053" max="2053" width="10" customWidth="1"/>
    <col min="2054" max="2055" width="5.28515625" customWidth="1"/>
    <col min="2056" max="2063" width="3.85546875" customWidth="1"/>
    <col min="2064" max="2064" width="7.5703125" customWidth="1"/>
    <col min="2065" max="2067" width="4" customWidth="1"/>
    <col min="2305" max="2305" width="1.28515625" customWidth="1"/>
    <col min="2306" max="2306" width="28.28515625" customWidth="1"/>
    <col min="2307" max="2307" width="4.28515625" customWidth="1"/>
    <col min="2308" max="2308" width="38.5703125" customWidth="1"/>
    <col min="2309" max="2309" width="10" customWidth="1"/>
    <col min="2310" max="2311" width="5.28515625" customWidth="1"/>
    <col min="2312" max="2319" width="3.85546875" customWidth="1"/>
    <col min="2320" max="2320" width="7.5703125" customWidth="1"/>
    <col min="2321" max="2323" width="4" customWidth="1"/>
    <col min="2561" max="2561" width="1.28515625" customWidth="1"/>
    <col min="2562" max="2562" width="28.28515625" customWidth="1"/>
    <col min="2563" max="2563" width="4.28515625" customWidth="1"/>
    <col min="2564" max="2564" width="38.5703125" customWidth="1"/>
    <col min="2565" max="2565" width="10" customWidth="1"/>
    <col min="2566" max="2567" width="5.28515625" customWidth="1"/>
    <col min="2568" max="2575" width="3.85546875" customWidth="1"/>
    <col min="2576" max="2576" width="7.5703125" customWidth="1"/>
    <col min="2577" max="2579" width="4" customWidth="1"/>
    <col min="2817" max="2817" width="1.28515625" customWidth="1"/>
    <col min="2818" max="2818" width="28.28515625" customWidth="1"/>
    <col min="2819" max="2819" width="4.28515625" customWidth="1"/>
    <col min="2820" max="2820" width="38.5703125" customWidth="1"/>
    <col min="2821" max="2821" width="10" customWidth="1"/>
    <col min="2822" max="2823" width="5.28515625" customWidth="1"/>
    <col min="2824" max="2831" width="3.85546875" customWidth="1"/>
    <col min="2832" max="2832" width="7.5703125" customWidth="1"/>
    <col min="2833" max="2835" width="4" customWidth="1"/>
    <col min="3073" max="3073" width="1.28515625" customWidth="1"/>
    <col min="3074" max="3074" width="28.28515625" customWidth="1"/>
    <col min="3075" max="3075" width="4.28515625" customWidth="1"/>
    <col min="3076" max="3076" width="38.5703125" customWidth="1"/>
    <col min="3077" max="3077" width="10" customWidth="1"/>
    <col min="3078" max="3079" width="5.28515625" customWidth="1"/>
    <col min="3080" max="3087" width="3.85546875" customWidth="1"/>
    <col min="3088" max="3088" width="7.5703125" customWidth="1"/>
    <col min="3089" max="3091" width="4" customWidth="1"/>
    <col min="3329" max="3329" width="1.28515625" customWidth="1"/>
    <col min="3330" max="3330" width="28.28515625" customWidth="1"/>
    <col min="3331" max="3331" width="4.28515625" customWidth="1"/>
    <col min="3332" max="3332" width="38.5703125" customWidth="1"/>
    <col min="3333" max="3333" width="10" customWidth="1"/>
    <col min="3334" max="3335" width="5.28515625" customWidth="1"/>
    <col min="3336" max="3343" width="3.85546875" customWidth="1"/>
    <col min="3344" max="3344" width="7.5703125" customWidth="1"/>
    <col min="3345" max="3347" width="4" customWidth="1"/>
    <col min="3585" max="3585" width="1.28515625" customWidth="1"/>
    <col min="3586" max="3586" width="28.28515625" customWidth="1"/>
    <col min="3587" max="3587" width="4.28515625" customWidth="1"/>
    <col min="3588" max="3588" width="38.5703125" customWidth="1"/>
    <col min="3589" max="3589" width="10" customWidth="1"/>
    <col min="3590" max="3591" width="5.28515625" customWidth="1"/>
    <col min="3592" max="3599" width="3.85546875" customWidth="1"/>
    <col min="3600" max="3600" width="7.5703125" customWidth="1"/>
    <col min="3601" max="3603" width="4" customWidth="1"/>
    <col min="3841" max="3841" width="1.28515625" customWidth="1"/>
    <col min="3842" max="3842" width="28.28515625" customWidth="1"/>
    <col min="3843" max="3843" width="4.28515625" customWidth="1"/>
    <col min="3844" max="3844" width="38.5703125" customWidth="1"/>
    <col min="3845" max="3845" width="10" customWidth="1"/>
    <col min="3846" max="3847" width="5.28515625" customWidth="1"/>
    <col min="3848" max="3855" width="3.85546875" customWidth="1"/>
    <col min="3856" max="3856" width="7.5703125" customWidth="1"/>
    <col min="3857" max="3859" width="4" customWidth="1"/>
    <col min="4097" max="4097" width="1.28515625" customWidth="1"/>
    <col min="4098" max="4098" width="28.28515625" customWidth="1"/>
    <col min="4099" max="4099" width="4.28515625" customWidth="1"/>
    <col min="4100" max="4100" width="38.5703125" customWidth="1"/>
    <col min="4101" max="4101" width="10" customWidth="1"/>
    <col min="4102" max="4103" width="5.28515625" customWidth="1"/>
    <col min="4104" max="4111" width="3.85546875" customWidth="1"/>
    <col min="4112" max="4112" width="7.5703125" customWidth="1"/>
    <col min="4113" max="4115" width="4" customWidth="1"/>
    <col min="4353" max="4353" width="1.28515625" customWidth="1"/>
    <col min="4354" max="4354" width="28.28515625" customWidth="1"/>
    <col min="4355" max="4355" width="4.28515625" customWidth="1"/>
    <col min="4356" max="4356" width="38.5703125" customWidth="1"/>
    <col min="4357" max="4357" width="10" customWidth="1"/>
    <col min="4358" max="4359" width="5.28515625" customWidth="1"/>
    <col min="4360" max="4367" width="3.85546875" customWidth="1"/>
    <col min="4368" max="4368" width="7.5703125" customWidth="1"/>
    <col min="4369" max="4371" width="4" customWidth="1"/>
    <col min="4609" max="4609" width="1.28515625" customWidth="1"/>
    <col min="4610" max="4610" width="28.28515625" customWidth="1"/>
    <col min="4611" max="4611" width="4.28515625" customWidth="1"/>
    <col min="4612" max="4612" width="38.5703125" customWidth="1"/>
    <col min="4613" max="4613" width="10" customWidth="1"/>
    <col min="4614" max="4615" width="5.28515625" customWidth="1"/>
    <col min="4616" max="4623" width="3.85546875" customWidth="1"/>
    <col min="4624" max="4624" width="7.5703125" customWidth="1"/>
    <col min="4625" max="4627" width="4" customWidth="1"/>
    <col min="4865" max="4865" width="1.28515625" customWidth="1"/>
    <col min="4866" max="4866" width="28.28515625" customWidth="1"/>
    <col min="4867" max="4867" width="4.28515625" customWidth="1"/>
    <col min="4868" max="4868" width="38.5703125" customWidth="1"/>
    <col min="4869" max="4869" width="10" customWidth="1"/>
    <col min="4870" max="4871" width="5.28515625" customWidth="1"/>
    <col min="4872" max="4879" width="3.85546875" customWidth="1"/>
    <col min="4880" max="4880" width="7.5703125" customWidth="1"/>
    <col min="4881" max="4883" width="4" customWidth="1"/>
    <col min="5121" max="5121" width="1.28515625" customWidth="1"/>
    <col min="5122" max="5122" width="28.28515625" customWidth="1"/>
    <col min="5123" max="5123" width="4.28515625" customWidth="1"/>
    <col min="5124" max="5124" width="38.5703125" customWidth="1"/>
    <col min="5125" max="5125" width="10" customWidth="1"/>
    <col min="5126" max="5127" width="5.28515625" customWidth="1"/>
    <col min="5128" max="5135" width="3.85546875" customWidth="1"/>
    <col min="5136" max="5136" width="7.5703125" customWidth="1"/>
    <col min="5137" max="5139" width="4" customWidth="1"/>
    <col min="5377" max="5377" width="1.28515625" customWidth="1"/>
    <col min="5378" max="5378" width="28.28515625" customWidth="1"/>
    <col min="5379" max="5379" width="4.28515625" customWidth="1"/>
    <col min="5380" max="5380" width="38.5703125" customWidth="1"/>
    <col min="5381" max="5381" width="10" customWidth="1"/>
    <col min="5382" max="5383" width="5.28515625" customWidth="1"/>
    <col min="5384" max="5391" width="3.85546875" customWidth="1"/>
    <col min="5392" max="5392" width="7.5703125" customWidth="1"/>
    <col min="5393" max="5395" width="4" customWidth="1"/>
    <col min="5633" max="5633" width="1.28515625" customWidth="1"/>
    <col min="5634" max="5634" width="28.28515625" customWidth="1"/>
    <col min="5635" max="5635" width="4.28515625" customWidth="1"/>
    <col min="5636" max="5636" width="38.5703125" customWidth="1"/>
    <col min="5637" max="5637" width="10" customWidth="1"/>
    <col min="5638" max="5639" width="5.28515625" customWidth="1"/>
    <col min="5640" max="5647" width="3.85546875" customWidth="1"/>
    <col min="5648" max="5648" width="7.5703125" customWidth="1"/>
    <col min="5649" max="5651" width="4" customWidth="1"/>
    <col min="5889" max="5889" width="1.28515625" customWidth="1"/>
    <col min="5890" max="5890" width="28.28515625" customWidth="1"/>
    <col min="5891" max="5891" width="4.28515625" customWidth="1"/>
    <col min="5892" max="5892" width="38.5703125" customWidth="1"/>
    <col min="5893" max="5893" width="10" customWidth="1"/>
    <col min="5894" max="5895" width="5.28515625" customWidth="1"/>
    <col min="5896" max="5903" width="3.85546875" customWidth="1"/>
    <col min="5904" max="5904" width="7.5703125" customWidth="1"/>
    <col min="5905" max="5907" width="4" customWidth="1"/>
    <col min="6145" max="6145" width="1.28515625" customWidth="1"/>
    <col min="6146" max="6146" width="28.28515625" customWidth="1"/>
    <col min="6147" max="6147" width="4.28515625" customWidth="1"/>
    <col min="6148" max="6148" width="38.5703125" customWidth="1"/>
    <col min="6149" max="6149" width="10" customWidth="1"/>
    <col min="6150" max="6151" width="5.28515625" customWidth="1"/>
    <col min="6152" max="6159" width="3.85546875" customWidth="1"/>
    <col min="6160" max="6160" width="7.5703125" customWidth="1"/>
    <col min="6161" max="6163" width="4" customWidth="1"/>
    <col min="6401" max="6401" width="1.28515625" customWidth="1"/>
    <col min="6402" max="6402" width="28.28515625" customWidth="1"/>
    <col min="6403" max="6403" width="4.28515625" customWidth="1"/>
    <col min="6404" max="6404" width="38.5703125" customWidth="1"/>
    <col min="6405" max="6405" width="10" customWidth="1"/>
    <col min="6406" max="6407" width="5.28515625" customWidth="1"/>
    <col min="6408" max="6415" width="3.85546875" customWidth="1"/>
    <col min="6416" max="6416" width="7.5703125" customWidth="1"/>
    <col min="6417" max="6419" width="4" customWidth="1"/>
    <col min="6657" max="6657" width="1.28515625" customWidth="1"/>
    <col min="6658" max="6658" width="28.28515625" customWidth="1"/>
    <col min="6659" max="6659" width="4.28515625" customWidth="1"/>
    <col min="6660" max="6660" width="38.5703125" customWidth="1"/>
    <col min="6661" max="6661" width="10" customWidth="1"/>
    <col min="6662" max="6663" width="5.28515625" customWidth="1"/>
    <col min="6664" max="6671" width="3.85546875" customWidth="1"/>
    <col min="6672" max="6672" width="7.5703125" customWidth="1"/>
    <col min="6673" max="6675" width="4" customWidth="1"/>
    <col min="6913" max="6913" width="1.28515625" customWidth="1"/>
    <col min="6914" max="6914" width="28.28515625" customWidth="1"/>
    <col min="6915" max="6915" width="4.28515625" customWidth="1"/>
    <col min="6916" max="6916" width="38.5703125" customWidth="1"/>
    <col min="6917" max="6917" width="10" customWidth="1"/>
    <col min="6918" max="6919" width="5.28515625" customWidth="1"/>
    <col min="6920" max="6927" width="3.85546875" customWidth="1"/>
    <col min="6928" max="6928" width="7.5703125" customWidth="1"/>
    <col min="6929" max="6931" width="4" customWidth="1"/>
    <col min="7169" max="7169" width="1.28515625" customWidth="1"/>
    <col min="7170" max="7170" width="28.28515625" customWidth="1"/>
    <col min="7171" max="7171" width="4.28515625" customWidth="1"/>
    <col min="7172" max="7172" width="38.5703125" customWidth="1"/>
    <col min="7173" max="7173" width="10" customWidth="1"/>
    <col min="7174" max="7175" width="5.28515625" customWidth="1"/>
    <col min="7176" max="7183" width="3.85546875" customWidth="1"/>
    <col min="7184" max="7184" width="7.5703125" customWidth="1"/>
    <col min="7185" max="7187" width="4" customWidth="1"/>
    <col min="7425" max="7425" width="1.28515625" customWidth="1"/>
    <col min="7426" max="7426" width="28.28515625" customWidth="1"/>
    <col min="7427" max="7427" width="4.28515625" customWidth="1"/>
    <col min="7428" max="7428" width="38.5703125" customWidth="1"/>
    <col min="7429" max="7429" width="10" customWidth="1"/>
    <col min="7430" max="7431" width="5.28515625" customWidth="1"/>
    <col min="7432" max="7439" width="3.85546875" customWidth="1"/>
    <col min="7440" max="7440" width="7.5703125" customWidth="1"/>
    <col min="7441" max="7443" width="4" customWidth="1"/>
    <col min="7681" max="7681" width="1.28515625" customWidth="1"/>
    <col min="7682" max="7682" width="28.28515625" customWidth="1"/>
    <col min="7683" max="7683" width="4.28515625" customWidth="1"/>
    <col min="7684" max="7684" width="38.5703125" customWidth="1"/>
    <col min="7685" max="7685" width="10" customWidth="1"/>
    <col min="7686" max="7687" width="5.28515625" customWidth="1"/>
    <col min="7688" max="7695" width="3.85546875" customWidth="1"/>
    <col min="7696" max="7696" width="7.5703125" customWidth="1"/>
    <col min="7697" max="7699" width="4" customWidth="1"/>
    <col min="7937" max="7937" width="1.28515625" customWidth="1"/>
    <col min="7938" max="7938" width="28.28515625" customWidth="1"/>
    <col min="7939" max="7939" width="4.28515625" customWidth="1"/>
    <col min="7940" max="7940" width="38.5703125" customWidth="1"/>
    <col min="7941" max="7941" width="10" customWidth="1"/>
    <col min="7942" max="7943" width="5.28515625" customWidth="1"/>
    <col min="7944" max="7951" width="3.85546875" customWidth="1"/>
    <col min="7952" max="7952" width="7.5703125" customWidth="1"/>
    <col min="7953" max="7955" width="4" customWidth="1"/>
    <col min="8193" max="8193" width="1.28515625" customWidth="1"/>
    <col min="8194" max="8194" width="28.28515625" customWidth="1"/>
    <col min="8195" max="8195" width="4.28515625" customWidth="1"/>
    <col min="8196" max="8196" width="38.5703125" customWidth="1"/>
    <col min="8197" max="8197" width="10" customWidth="1"/>
    <col min="8198" max="8199" width="5.28515625" customWidth="1"/>
    <col min="8200" max="8207" width="3.85546875" customWidth="1"/>
    <col min="8208" max="8208" width="7.5703125" customWidth="1"/>
    <col min="8209" max="8211" width="4" customWidth="1"/>
    <col min="8449" max="8449" width="1.28515625" customWidth="1"/>
    <col min="8450" max="8450" width="28.28515625" customWidth="1"/>
    <col min="8451" max="8451" width="4.28515625" customWidth="1"/>
    <col min="8452" max="8452" width="38.5703125" customWidth="1"/>
    <col min="8453" max="8453" width="10" customWidth="1"/>
    <col min="8454" max="8455" width="5.28515625" customWidth="1"/>
    <col min="8456" max="8463" width="3.85546875" customWidth="1"/>
    <col min="8464" max="8464" width="7.5703125" customWidth="1"/>
    <col min="8465" max="8467" width="4" customWidth="1"/>
    <col min="8705" max="8705" width="1.28515625" customWidth="1"/>
    <col min="8706" max="8706" width="28.28515625" customWidth="1"/>
    <col min="8707" max="8707" width="4.28515625" customWidth="1"/>
    <col min="8708" max="8708" width="38.5703125" customWidth="1"/>
    <col min="8709" max="8709" width="10" customWidth="1"/>
    <col min="8710" max="8711" width="5.28515625" customWidth="1"/>
    <col min="8712" max="8719" width="3.85546875" customWidth="1"/>
    <col min="8720" max="8720" width="7.5703125" customWidth="1"/>
    <col min="8721" max="8723" width="4" customWidth="1"/>
    <col min="8961" max="8961" width="1.28515625" customWidth="1"/>
    <col min="8962" max="8962" width="28.28515625" customWidth="1"/>
    <col min="8963" max="8963" width="4.28515625" customWidth="1"/>
    <col min="8964" max="8964" width="38.5703125" customWidth="1"/>
    <col min="8965" max="8965" width="10" customWidth="1"/>
    <col min="8966" max="8967" width="5.28515625" customWidth="1"/>
    <col min="8968" max="8975" width="3.85546875" customWidth="1"/>
    <col min="8976" max="8976" width="7.5703125" customWidth="1"/>
    <col min="8977" max="8979" width="4" customWidth="1"/>
    <col min="9217" max="9217" width="1.28515625" customWidth="1"/>
    <col min="9218" max="9218" width="28.28515625" customWidth="1"/>
    <col min="9219" max="9219" width="4.28515625" customWidth="1"/>
    <col min="9220" max="9220" width="38.5703125" customWidth="1"/>
    <col min="9221" max="9221" width="10" customWidth="1"/>
    <col min="9222" max="9223" width="5.28515625" customWidth="1"/>
    <col min="9224" max="9231" width="3.85546875" customWidth="1"/>
    <col min="9232" max="9232" width="7.5703125" customWidth="1"/>
    <col min="9233" max="9235" width="4" customWidth="1"/>
    <col min="9473" max="9473" width="1.28515625" customWidth="1"/>
    <col min="9474" max="9474" width="28.28515625" customWidth="1"/>
    <col min="9475" max="9475" width="4.28515625" customWidth="1"/>
    <col min="9476" max="9476" width="38.5703125" customWidth="1"/>
    <col min="9477" max="9477" width="10" customWidth="1"/>
    <col min="9478" max="9479" width="5.28515625" customWidth="1"/>
    <col min="9480" max="9487" width="3.85546875" customWidth="1"/>
    <col min="9488" max="9488" width="7.5703125" customWidth="1"/>
    <col min="9489" max="9491" width="4" customWidth="1"/>
    <col min="9729" max="9729" width="1.28515625" customWidth="1"/>
    <col min="9730" max="9730" width="28.28515625" customWidth="1"/>
    <col min="9731" max="9731" width="4.28515625" customWidth="1"/>
    <col min="9732" max="9732" width="38.5703125" customWidth="1"/>
    <col min="9733" max="9733" width="10" customWidth="1"/>
    <col min="9734" max="9735" width="5.28515625" customWidth="1"/>
    <col min="9736" max="9743" width="3.85546875" customWidth="1"/>
    <col min="9744" max="9744" width="7.5703125" customWidth="1"/>
    <col min="9745" max="9747" width="4" customWidth="1"/>
    <col min="9985" max="9985" width="1.28515625" customWidth="1"/>
    <col min="9986" max="9986" width="28.28515625" customWidth="1"/>
    <col min="9987" max="9987" width="4.28515625" customWidth="1"/>
    <col min="9988" max="9988" width="38.5703125" customWidth="1"/>
    <col min="9989" max="9989" width="10" customWidth="1"/>
    <col min="9990" max="9991" width="5.28515625" customWidth="1"/>
    <col min="9992" max="9999" width="3.85546875" customWidth="1"/>
    <col min="10000" max="10000" width="7.5703125" customWidth="1"/>
    <col min="10001" max="10003" width="4" customWidth="1"/>
    <col min="10241" max="10241" width="1.28515625" customWidth="1"/>
    <col min="10242" max="10242" width="28.28515625" customWidth="1"/>
    <col min="10243" max="10243" width="4.28515625" customWidth="1"/>
    <col min="10244" max="10244" width="38.5703125" customWidth="1"/>
    <col min="10245" max="10245" width="10" customWidth="1"/>
    <col min="10246" max="10247" width="5.28515625" customWidth="1"/>
    <col min="10248" max="10255" width="3.85546875" customWidth="1"/>
    <col min="10256" max="10256" width="7.5703125" customWidth="1"/>
    <col min="10257" max="10259" width="4" customWidth="1"/>
    <col min="10497" max="10497" width="1.28515625" customWidth="1"/>
    <col min="10498" max="10498" width="28.28515625" customWidth="1"/>
    <col min="10499" max="10499" width="4.28515625" customWidth="1"/>
    <col min="10500" max="10500" width="38.5703125" customWidth="1"/>
    <col min="10501" max="10501" width="10" customWidth="1"/>
    <col min="10502" max="10503" width="5.28515625" customWidth="1"/>
    <col min="10504" max="10511" width="3.85546875" customWidth="1"/>
    <col min="10512" max="10512" width="7.5703125" customWidth="1"/>
    <col min="10513" max="10515" width="4" customWidth="1"/>
    <col min="10753" max="10753" width="1.28515625" customWidth="1"/>
    <col min="10754" max="10754" width="28.28515625" customWidth="1"/>
    <col min="10755" max="10755" width="4.28515625" customWidth="1"/>
    <col min="10756" max="10756" width="38.5703125" customWidth="1"/>
    <col min="10757" max="10757" width="10" customWidth="1"/>
    <col min="10758" max="10759" width="5.28515625" customWidth="1"/>
    <col min="10760" max="10767" width="3.85546875" customWidth="1"/>
    <col min="10768" max="10768" width="7.5703125" customWidth="1"/>
    <col min="10769" max="10771" width="4" customWidth="1"/>
    <col min="11009" max="11009" width="1.28515625" customWidth="1"/>
    <col min="11010" max="11010" width="28.28515625" customWidth="1"/>
    <col min="11011" max="11011" width="4.28515625" customWidth="1"/>
    <col min="11012" max="11012" width="38.5703125" customWidth="1"/>
    <col min="11013" max="11013" width="10" customWidth="1"/>
    <col min="11014" max="11015" width="5.28515625" customWidth="1"/>
    <col min="11016" max="11023" width="3.85546875" customWidth="1"/>
    <col min="11024" max="11024" width="7.5703125" customWidth="1"/>
    <col min="11025" max="11027" width="4" customWidth="1"/>
    <col min="11265" max="11265" width="1.28515625" customWidth="1"/>
    <col min="11266" max="11266" width="28.28515625" customWidth="1"/>
    <col min="11267" max="11267" width="4.28515625" customWidth="1"/>
    <col min="11268" max="11268" width="38.5703125" customWidth="1"/>
    <col min="11269" max="11269" width="10" customWidth="1"/>
    <col min="11270" max="11271" width="5.28515625" customWidth="1"/>
    <col min="11272" max="11279" width="3.85546875" customWidth="1"/>
    <col min="11280" max="11280" width="7.5703125" customWidth="1"/>
    <col min="11281" max="11283" width="4" customWidth="1"/>
    <col min="11521" max="11521" width="1.28515625" customWidth="1"/>
    <col min="11522" max="11522" width="28.28515625" customWidth="1"/>
    <col min="11523" max="11523" width="4.28515625" customWidth="1"/>
    <col min="11524" max="11524" width="38.5703125" customWidth="1"/>
    <col min="11525" max="11525" width="10" customWidth="1"/>
    <col min="11526" max="11527" width="5.28515625" customWidth="1"/>
    <col min="11528" max="11535" width="3.85546875" customWidth="1"/>
    <col min="11536" max="11536" width="7.5703125" customWidth="1"/>
    <col min="11537" max="11539" width="4" customWidth="1"/>
    <col min="11777" max="11777" width="1.28515625" customWidth="1"/>
    <col min="11778" max="11778" width="28.28515625" customWidth="1"/>
    <col min="11779" max="11779" width="4.28515625" customWidth="1"/>
    <col min="11780" max="11780" width="38.5703125" customWidth="1"/>
    <col min="11781" max="11781" width="10" customWidth="1"/>
    <col min="11782" max="11783" width="5.28515625" customWidth="1"/>
    <col min="11784" max="11791" width="3.85546875" customWidth="1"/>
    <col min="11792" max="11792" width="7.5703125" customWidth="1"/>
    <col min="11793" max="11795" width="4" customWidth="1"/>
    <col min="12033" max="12033" width="1.28515625" customWidth="1"/>
    <col min="12034" max="12034" width="28.28515625" customWidth="1"/>
    <col min="12035" max="12035" width="4.28515625" customWidth="1"/>
    <col min="12036" max="12036" width="38.5703125" customWidth="1"/>
    <col min="12037" max="12037" width="10" customWidth="1"/>
    <col min="12038" max="12039" width="5.28515625" customWidth="1"/>
    <col min="12040" max="12047" width="3.85546875" customWidth="1"/>
    <col min="12048" max="12048" width="7.5703125" customWidth="1"/>
    <col min="12049" max="12051" width="4" customWidth="1"/>
    <col min="12289" max="12289" width="1.28515625" customWidth="1"/>
    <col min="12290" max="12290" width="28.28515625" customWidth="1"/>
    <col min="12291" max="12291" width="4.28515625" customWidth="1"/>
    <col min="12292" max="12292" width="38.5703125" customWidth="1"/>
    <col min="12293" max="12293" width="10" customWidth="1"/>
    <col min="12294" max="12295" width="5.28515625" customWidth="1"/>
    <col min="12296" max="12303" width="3.85546875" customWidth="1"/>
    <col min="12304" max="12304" width="7.5703125" customWidth="1"/>
    <col min="12305" max="12307" width="4" customWidth="1"/>
    <col min="12545" max="12545" width="1.28515625" customWidth="1"/>
    <col min="12546" max="12546" width="28.28515625" customWidth="1"/>
    <col min="12547" max="12547" width="4.28515625" customWidth="1"/>
    <col min="12548" max="12548" width="38.5703125" customWidth="1"/>
    <col min="12549" max="12549" width="10" customWidth="1"/>
    <col min="12550" max="12551" width="5.28515625" customWidth="1"/>
    <col min="12552" max="12559" width="3.85546875" customWidth="1"/>
    <col min="12560" max="12560" width="7.5703125" customWidth="1"/>
    <col min="12561" max="12563" width="4" customWidth="1"/>
    <col min="12801" max="12801" width="1.28515625" customWidth="1"/>
    <col min="12802" max="12802" width="28.28515625" customWidth="1"/>
    <col min="12803" max="12803" width="4.28515625" customWidth="1"/>
    <col min="12804" max="12804" width="38.5703125" customWidth="1"/>
    <col min="12805" max="12805" width="10" customWidth="1"/>
    <col min="12806" max="12807" width="5.28515625" customWidth="1"/>
    <col min="12808" max="12815" width="3.85546875" customWidth="1"/>
    <col min="12816" max="12816" width="7.5703125" customWidth="1"/>
    <col min="12817" max="12819" width="4" customWidth="1"/>
    <col min="13057" max="13057" width="1.28515625" customWidth="1"/>
    <col min="13058" max="13058" width="28.28515625" customWidth="1"/>
    <col min="13059" max="13059" width="4.28515625" customWidth="1"/>
    <col min="13060" max="13060" width="38.5703125" customWidth="1"/>
    <col min="13061" max="13061" width="10" customWidth="1"/>
    <col min="13062" max="13063" width="5.28515625" customWidth="1"/>
    <col min="13064" max="13071" width="3.85546875" customWidth="1"/>
    <col min="13072" max="13072" width="7.5703125" customWidth="1"/>
    <col min="13073" max="13075" width="4" customWidth="1"/>
    <col min="13313" max="13313" width="1.28515625" customWidth="1"/>
    <col min="13314" max="13314" width="28.28515625" customWidth="1"/>
    <col min="13315" max="13315" width="4.28515625" customWidth="1"/>
    <col min="13316" max="13316" width="38.5703125" customWidth="1"/>
    <col min="13317" max="13317" width="10" customWidth="1"/>
    <col min="13318" max="13319" width="5.28515625" customWidth="1"/>
    <col min="13320" max="13327" width="3.85546875" customWidth="1"/>
    <col min="13328" max="13328" width="7.5703125" customWidth="1"/>
    <col min="13329" max="13331" width="4" customWidth="1"/>
    <col min="13569" max="13569" width="1.28515625" customWidth="1"/>
    <col min="13570" max="13570" width="28.28515625" customWidth="1"/>
    <col min="13571" max="13571" width="4.28515625" customWidth="1"/>
    <col min="13572" max="13572" width="38.5703125" customWidth="1"/>
    <col min="13573" max="13573" width="10" customWidth="1"/>
    <col min="13574" max="13575" width="5.28515625" customWidth="1"/>
    <col min="13576" max="13583" width="3.85546875" customWidth="1"/>
    <col min="13584" max="13584" width="7.5703125" customWidth="1"/>
    <col min="13585" max="13587" width="4" customWidth="1"/>
    <col min="13825" max="13825" width="1.28515625" customWidth="1"/>
    <col min="13826" max="13826" width="28.28515625" customWidth="1"/>
    <col min="13827" max="13827" width="4.28515625" customWidth="1"/>
    <col min="13828" max="13828" width="38.5703125" customWidth="1"/>
    <col min="13829" max="13829" width="10" customWidth="1"/>
    <col min="13830" max="13831" width="5.28515625" customWidth="1"/>
    <col min="13832" max="13839" width="3.85546875" customWidth="1"/>
    <col min="13840" max="13840" width="7.5703125" customWidth="1"/>
    <col min="13841" max="13843" width="4" customWidth="1"/>
    <col min="14081" max="14081" width="1.28515625" customWidth="1"/>
    <col min="14082" max="14082" width="28.28515625" customWidth="1"/>
    <col min="14083" max="14083" width="4.28515625" customWidth="1"/>
    <col min="14084" max="14084" width="38.5703125" customWidth="1"/>
    <col min="14085" max="14085" width="10" customWidth="1"/>
    <col min="14086" max="14087" width="5.28515625" customWidth="1"/>
    <col min="14088" max="14095" width="3.85546875" customWidth="1"/>
    <col min="14096" max="14096" width="7.5703125" customWidth="1"/>
    <col min="14097" max="14099" width="4" customWidth="1"/>
    <col min="14337" max="14337" width="1.28515625" customWidth="1"/>
    <col min="14338" max="14338" width="28.28515625" customWidth="1"/>
    <col min="14339" max="14339" width="4.28515625" customWidth="1"/>
    <col min="14340" max="14340" width="38.5703125" customWidth="1"/>
    <col min="14341" max="14341" width="10" customWidth="1"/>
    <col min="14342" max="14343" width="5.28515625" customWidth="1"/>
    <col min="14344" max="14351" width="3.85546875" customWidth="1"/>
    <col min="14352" max="14352" width="7.5703125" customWidth="1"/>
    <col min="14353" max="14355" width="4" customWidth="1"/>
    <col min="14593" max="14593" width="1.28515625" customWidth="1"/>
    <col min="14594" max="14594" width="28.28515625" customWidth="1"/>
    <col min="14595" max="14595" width="4.28515625" customWidth="1"/>
    <col min="14596" max="14596" width="38.5703125" customWidth="1"/>
    <col min="14597" max="14597" width="10" customWidth="1"/>
    <col min="14598" max="14599" width="5.28515625" customWidth="1"/>
    <col min="14600" max="14607" width="3.85546875" customWidth="1"/>
    <col min="14608" max="14608" width="7.5703125" customWidth="1"/>
    <col min="14609" max="14611" width="4" customWidth="1"/>
    <col min="14849" max="14849" width="1.28515625" customWidth="1"/>
    <col min="14850" max="14850" width="28.28515625" customWidth="1"/>
    <col min="14851" max="14851" width="4.28515625" customWidth="1"/>
    <col min="14852" max="14852" width="38.5703125" customWidth="1"/>
    <col min="14853" max="14853" width="10" customWidth="1"/>
    <col min="14854" max="14855" width="5.28515625" customWidth="1"/>
    <col min="14856" max="14863" width="3.85546875" customWidth="1"/>
    <col min="14864" max="14864" width="7.5703125" customWidth="1"/>
    <col min="14865" max="14867" width="4" customWidth="1"/>
    <col min="15105" max="15105" width="1.28515625" customWidth="1"/>
    <col min="15106" max="15106" width="28.28515625" customWidth="1"/>
    <col min="15107" max="15107" width="4.28515625" customWidth="1"/>
    <col min="15108" max="15108" width="38.5703125" customWidth="1"/>
    <col min="15109" max="15109" width="10" customWidth="1"/>
    <col min="15110" max="15111" width="5.28515625" customWidth="1"/>
    <col min="15112" max="15119" width="3.85546875" customWidth="1"/>
    <col min="15120" max="15120" width="7.5703125" customWidth="1"/>
    <col min="15121" max="15123" width="4" customWidth="1"/>
    <col min="15361" max="15361" width="1.28515625" customWidth="1"/>
    <col min="15362" max="15362" width="28.28515625" customWidth="1"/>
    <col min="15363" max="15363" width="4.28515625" customWidth="1"/>
    <col min="15364" max="15364" width="38.5703125" customWidth="1"/>
    <col min="15365" max="15365" width="10" customWidth="1"/>
    <col min="15366" max="15367" width="5.28515625" customWidth="1"/>
    <col min="15368" max="15375" width="3.85546875" customWidth="1"/>
    <col min="15376" max="15376" width="7.5703125" customWidth="1"/>
    <col min="15377" max="15379" width="4" customWidth="1"/>
    <col min="15617" max="15617" width="1.28515625" customWidth="1"/>
    <col min="15618" max="15618" width="28.28515625" customWidth="1"/>
    <col min="15619" max="15619" width="4.28515625" customWidth="1"/>
    <col min="15620" max="15620" width="38.5703125" customWidth="1"/>
    <col min="15621" max="15621" width="10" customWidth="1"/>
    <col min="15622" max="15623" width="5.28515625" customWidth="1"/>
    <col min="15624" max="15631" width="3.85546875" customWidth="1"/>
    <col min="15632" max="15632" width="7.5703125" customWidth="1"/>
    <col min="15633" max="15635" width="4" customWidth="1"/>
    <col min="15873" max="15873" width="1.28515625" customWidth="1"/>
    <col min="15874" max="15874" width="28.28515625" customWidth="1"/>
    <col min="15875" max="15875" width="4.28515625" customWidth="1"/>
    <col min="15876" max="15876" width="38.5703125" customWidth="1"/>
    <col min="15877" max="15877" width="10" customWidth="1"/>
    <col min="15878" max="15879" width="5.28515625" customWidth="1"/>
    <col min="15880" max="15887" width="3.85546875" customWidth="1"/>
    <col min="15888" max="15888" width="7.5703125" customWidth="1"/>
    <col min="15889" max="15891" width="4" customWidth="1"/>
    <col min="16129" max="16129" width="1.28515625" customWidth="1"/>
    <col min="16130" max="16130" width="28.28515625" customWidth="1"/>
    <col min="16131" max="16131" width="4.28515625" customWidth="1"/>
    <col min="16132" max="16132" width="38.5703125" customWidth="1"/>
    <col min="16133" max="16133" width="10" customWidth="1"/>
    <col min="16134" max="16135" width="5.28515625" customWidth="1"/>
    <col min="16136" max="16143" width="3.85546875" customWidth="1"/>
    <col min="16144" max="16144" width="7.5703125" customWidth="1"/>
    <col min="16145" max="16147" width="4" customWidth="1"/>
  </cols>
  <sheetData>
    <row r="1" spans="2:19" ht="9" customHeight="1" thickBot="1">
      <c r="E1"/>
    </row>
    <row r="2" spans="2:19" ht="15" customHeight="1" thickTop="1" thickBot="1">
      <c r="B2" s="52"/>
      <c r="C2" s="3" t="s">
        <v>0</v>
      </c>
      <c r="D2" s="3" t="s">
        <v>1</v>
      </c>
      <c r="E2" s="3" t="s">
        <v>2</v>
      </c>
      <c r="F2" s="4" t="s">
        <v>3</v>
      </c>
      <c r="G2" s="4" t="s">
        <v>4</v>
      </c>
      <c r="H2" s="5" t="s">
        <v>5</v>
      </c>
      <c r="I2" s="6"/>
      <c r="J2" s="6"/>
      <c r="K2" s="6"/>
      <c r="L2" s="6"/>
      <c r="M2" s="6"/>
      <c r="N2" s="6"/>
      <c r="O2" s="7"/>
      <c r="P2" s="3" t="s">
        <v>6</v>
      </c>
      <c r="Q2" s="8" t="s">
        <v>7</v>
      </c>
      <c r="R2" s="9"/>
      <c r="S2" s="10"/>
    </row>
    <row r="3" spans="2:19" ht="15" customHeight="1" thickBot="1">
      <c r="B3" s="53"/>
      <c r="C3" s="11"/>
      <c r="D3" s="11"/>
      <c r="E3" s="11"/>
      <c r="F3" s="12"/>
      <c r="G3" s="12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  <c r="P3" s="11"/>
      <c r="Q3" s="14"/>
      <c r="R3" s="15"/>
      <c r="S3" s="16"/>
    </row>
    <row r="4" spans="2:19">
      <c r="B4" s="53"/>
      <c r="C4" s="161" t="s">
        <v>61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3"/>
    </row>
    <row r="5" spans="2:19" ht="15.75" thickBot="1">
      <c r="B5" s="53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6"/>
    </row>
    <row r="6" spans="2:19" ht="18.600000000000001" customHeight="1">
      <c r="B6" s="53"/>
      <c r="C6" s="75">
        <v>1</v>
      </c>
      <c r="D6" s="76" t="s">
        <v>16</v>
      </c>
      <c r="E6" s="110">
        <v>1091</v>
      </c>
      <c r="F6" s="109" t="s">
        <v>17</v>
      </c>
      <c r="G6" s="110" t="s">
        <v>9</v>
      </c>
      <c r="H6" s="77">
        <v>25</v>
      </c>
      <c r="I6" s="111">
        <v>21</v>
      </c>
      <c r="J6" s="111">
        <v>23</v>
      </c>
      <c r="K6" s="111">
        <v>23</v>
      </c>
      <c r="L6" s="78">
        <v>25</v>
      </c>
      <c r="M6" s="111">
        <v>23</v>
      </c>
      <c r="N6" s="111">
        <v>22</v>
      </c>
      <c r="O6" s="112">
        <v>22</v>
      </c>
      <c r="P6" s="75">
        <f t="shared" ref="P6:P23" si="0">SUM(H6:O6)</f>
        <v>184</v>
      </c>
      <c r="Q6" s="113"/>
      <c r="R6" s="111"/>
      <c r="S6" s="114"/>
    </row>
    <row r="7" spans="2:19" ht="18.600000000000001" customHeight="1">
      <c r="B7" s="79" t="s">
        <v>20</v>
      </c>
      <c r="C7" s="80">
        <v>2</v>
      </c>
      <c r="D7" s="115" t="s">
        <v>18</v>
      </c>
      <c r="E7" s="123">
        <v>602</v>
      </c>
      <c r="F7" s="81" t="s">
        <v>17</v>
      </c>
      <c r="G7" s="82" t="s">
        <v>9</v>
      </c>
      <c r="H7" s="116">
        <v>21</v>
      </c>
      <c r="I7" s="117">
        <v>22</v>
      </c>
      <c r="J7" s="117">
        <v>21</v>
      </c>
      <c r="K7" s="117">
        <v>24</v>
      </c>
      <c r="L7" s="117">
        <v>23</v>
      </c>
      <c r="M7" s="117">
        <v>23</v>
      </c>
      <c r="N7" s="117">
        <v>25</v>
      </c>
      <c r="O7" s="118">
        <v>23</v>
      </c>
      <c r="P7" s="80">
        <f t="shared" si="0"/>
        <v>182</v>
      </c>
      <c r="Q7" s="83">
        <v>25</v>
      </c>
      <c r="R7" s="117"/>
      <c r="S7" s="119"/>
    </row>
    <row r="8" spans="2:19" ht="18.600000000000001" customHeight="1">
      <c r="B8" s="79" t="s">
        <v>22</v>
      </c>
      <c r="C8" s="80">
        <v>3</v>
      </c>
      <c r="D8" s="84" t="s">
        <v>19</v>
      </c>
      <c r="E8" s="123">
        <v>1375</v>
      </c>
      <c r="F8" s="81" t="s">
        <v>17</v>
      </c>
      <c r="G8" s="82" t="s">
        <v>9</v>
      </c>
      <c r="H8" s="116">
        <v>23</v>
      </c>
      <c r="I8" s="117">
        <v>23</v>
      </c>
      <c r="J8" s="117">
        <v>23</v>
      </c>
      <c r="K8" s="117">
        <v>22</v>
      </c>
      <c r="L8" s="117">
        <v>22</v>
      </c>
      <c r="M8" s="117">
        <v>24</v>
      </c>
      <c r="N8" s="117">
        <v>21</v>
      </c>
      <c r="O8" s="118">
        <v>24</v>
      </c>
      <c r="P8" s="80">
        <f t="shared" si="0"/>
        <v>182</v>
      </c>
      <c r="Q8" s="120">
        <v>19</v>
      </c>
      <c r="R8" s="117"/>
      <c r="S8" s="119"/>
    </row>
    <row r="9" spans="2:19" ht="18.600000000000001" customHeight="1" thickBot="1">
      <c r="B9" s="85"/>
      <c r="C9" s="80">
        <v>4</v>
      </c>
      <c r="D9" s="84" t="s">
        <v>21</v>
      </c>
      <c r="E9" s="123">
        <v>2199</v>
      </c>
      <c r="F9" s="81" t="s">
        <v>17</v>
      </c>
      <c r="G9" s="82" t="s">
        <v>9</v>
      </c>
      <c r="H9" s="86">
        <v>25</v>
      </c>
      <c r="I9" s="117">
        <v>22</v>
      </c>
      <c r="J9" s="117">
        <v>22</v>
      </c>
      <c r="K9" s="87">
        <v>25</v>
      </c>
      <c r="L9" s="117">
        <v>20</v>
      </c>
      <c r="M9" s="117">
        <v>22</v>
      </c>
      <c r="N9" s="117">
        <v>21</v>
      </c>
      <c r="O9" s="118">
        <v>23</v>
      </c>
      <c r="P9" s="80">
        <f t="shared" si="0"/>
        <v>180</v>
      </c>
      <c r="Q9" s="120"/>
      <c r="R9" s="117"/>
      <c r="S9" s="119"/>
    </row>
    <row r="10" spans="2:19" ht="18.600000000000001" customHeight="1">
      <c r="B10" s="90" t="s">
        <v>25</v>
      </c>
      <c r="C10" s="80">
        <v>5</v>
      </c>
      <c r="D10" s="121" t="s">
        <v>23</v>
      </c>
      <c r="E10" s="123">
        <v>2899</v>
      </c>
      <c r="F10" s="122" t="s">
        <v>17</v>
      </c>
      <c r="G10" s="123" t="s">
        <v>9</v>
      </c>
      <c r="H10" s="116">
        <v>18</v>
      </c>
      <c r="I10" s="117">
        <v>24</v>
      </c>
      <c r="J10" s="117">
        <v>24</v>
      </c>
      <c r="K10" s="117">
        <v>23</v>
      </c>
      <c r="L10" s="117">
        <v>24</v>
      </c>
      <c r="M10" s="117">
        <v>24</v>
      </c>
      <c r="N10" s="117">
        <v>21</v>
      </c>
      <c r="O10" s="118">
        <v>21</v>
      </c>
      <c r="P10" s="80">
        <f t="shared" si="0"/>
        <v>179</v>
      </c>
      <c r="Q10" s="120"/>
      <c r="R10" s="117"/>
      <c r="S10" s="119"/>
    </row>
    <row r="11" spans="2:19" ht="18.600000000000001" customHeight="1">
      <c r="B11" s="175"/>
      <c r="C11" s="80">
        <v>6</v>
      </c>
      <c r="D11" s="84" t="s">
        <v>24</v>
      </c>
      <c r="E11" s="123">
        <v>994</v>
      </c>
      <c r="F11" s="81" t="s">
        <v>17</v>
      </c>
      <c r="G11" s="82" t="s">
        <v>9</v>
      </c>
      <c r="H11" s="116">
        <v>22</v>
      </c>
      <c r="I11" s="117">
        <v>21</v>
      </c>
      <c r="J11" s="117">
        <v>21</v>
      </c>
      <c r="K11" s="117">
        <v>22</v>
      </c>
      <c r="L11" s="117">
        <v>21</v>
      </c>
      <c r="M11" s="87">
        <v>22</v>
      </c>
      <c r="N11" s="117">
        <v>21</v>
      </c>
      <c r="O11" s="118">
        <v>23</v>
      </c>
      <c r="P11" s="80">
        <f t="shared" si="0"/>
        <v>173</v>
      </c>
      <c r="Q11" s="120"/>
      <c r="R11" s="117"/>
      <c r="S11" s="119"/>
    </row>
    <row r="12" spans="2:19" ht="18.600000000000001" customHeight="1">
      <c r="B12" s="176" t="s">
        <v>27</v>
      </c>
      <c r="C12" s="80">
        <v>7</v>
      </c>
      <c r="D12" s="115" t="s">
        <v>26</v>
      </c>
      <c r="E12" s="123">
        <v>1403</v>
      </c>
      <c r="F12" s="81" t="s">
        <v>17</v>
      </c>
      <c r="G12" s="82" t="s">
        <v>10</v>
      </c>
      <c r="H12" s="116">
        <v>19</v>
      </c>
      <c r="I12" s="117">
        <v>19</v>
      </c>
      <c r="J12" s="117">
        <v>24</v>
      </c>
      <c r="K12" s="117">
        <v>23</v>
      </c>
      <c r="L12" s="88">
        <v>23</v>
      </c>
      <c r="M12" s="117">
        <v>19</v>
      </c>
      <c r="N12" s="117">
        <v>23</v>
      </c>
      <c r="O12" s="118">
        <v>21</v>
      </c>
      <c r="P12" s="80">
        <f t="shared" si="0"/>
        <v>171</v>
      </c>
      <c r="Q12" s="120"/>
      <c r="R12" s="117"/>
      <c r="S12" s="119"/>
    </row>
    <row r="13" spans="2:19" ht="18.600000000000001" customHeight="1" thickBot="1">
      <c r="B13" s="91"/>
      <c r="C13" s="80">
        <v>8</v>
      </c>
      <c r="D13" s="84" t="s">
        <v>28</v>
      </c>
      <c r="E13" s="123">
        <v>515</v>
      </c>
      <c r="F13" s="81" t="s">
        <v>17</v>
      </c>
      <c r="G13" s="82" t="s">
        <v>9</v>
      </c>
      <c r="H13" s="116">
        <v>20</v>
      </c>
      <c r="I13" s="117">
        <v>19</v>
      </c>
      <c r="J13" s="117">
        <v>24</v>
      </c>
      <c r="K13" s="117">
        <v>20</v>
      </c>
      <c r="L13" s="117">
        <v>18</v>
      </c>
      <c r="M13" s="117">
        <v>22</v>
      </c>
      <c r="N13" s="117">
        <v>21</v>
      </c>
      <c r="O13" s="89">
        <v>25</v>
      </c>
      <c r="P13" s="80">
        <f t="shared" si="0"/>
        <v>169</v>
      </c>
      <c r="Q13" s="120"/>
      <c r="R13" s="117"/>
      <c r="S13" s="119"/>
    </row>
    <row r="14" spans="2:19" ht="18.600000000000001" customHeight="1" thickBot="1">
      <c r="B14" s="90" t="s">
        <v>29</v>
      </c>
      <c r="C14" s="80">
        <v>9</v>
      </c>
      <c r="D14" s="84" t="s">
        <v>30</v>
      </c>
      <c r="E14" s="123">
        <v>1115</v>
      </c>
      <c r="F14" s="81" t="s">
        <v>17</v>
      </c>
      <c r="G14" s="82" t="s">
        <v>9</v>
      </c>
      <c r="H14" s="116">
        <v>19</v>
      </c>
      <c r="I14" s="117">
        <v>22</v>
      </c>
      <c r="J14" s="88">
        <v>22</v>
      </c>
      <c r="K14" s="117">
        <v>20</v>
      </c>
      <c r="L14" s="117">
        <v>20</v>
      </c>
      <c r="M14" s="117">
        <v>22</v>
      </c>
      <c r="N14" s="117">
        <v>20</v>
      </c>
      <c r="O14" s="118">
        <v>23</v>
      </c>
      <c r="P14" s="80">
        <f t="shared" si="0"/>
        <v>168</v>
      </c>
      <c r="Q14" s="120"/>
      <c r="R14" s="117"/>
      <c r="S14" s="119"/>
    </row>
    <row r="15" spans="2:19" ht="18.600000000000001" customHeight="1">
      <c r="B15" s="90" t="s">
        <v>31</v>
      </c>
      <c r="C15" s="80">
        <v>10</v>
      </c>
      <c r="D15" s="84" t="s">
        <v>37</v>
      </c>
      <c r="E15" s="123">
        <v>911</v>
      </c>
      <c r="F15" s="81" t="s">
        <v>17</v>
      </c>
      <c r="G15" s="82" t="s">
        <v>10</v>
      </c>
      <c r="H15" s="116">
        <v>20</v>
      </c>
      <c r="I15" s="117">
        <v>23</v>
      </c>
      <c r="J15" s="117">
        <v>17</v>
      </c>
      <c r="K15" s="117">
        <v>21</v>
      </c>
      <c r="L15" s="117">
        <v>20</v>
      </c>
      <c r="M15" s="117">
        <v>20</v>
      </c>
      <c r="N15" s="117">
        <v>18</v>
      </c>
      <c r="O15" s="118">
        <v>18</v>
      </c>
      <c r="P15" s="80">
        <f t="shared" si="0"/>
        <v>157</v>
      </c>
      <c r="Q15" s="120"/>
      <c r="R15" s="117"/>
      <c r="S15" s="119"/>
    </row>
    <row r="16" spans="2:19" ht="18.600000000000001" customHeight="1" thickBot="1">
      <c r="B16" s="91" t="s">
        <v>34</v>
      </c>
      <c r="C16" s="80">
        <v>11</v>
      </c>
      <c r="D16" s="92" t="s">
        <v>41</v>
      </c>
      <c r="E16" s="123">
        <v>2279</v>
      </c>
      <c r="F16" s="81" t="s">
        <v>17</v>
      </c>
      <c r="G16" s="82" t="s">
        <v>11</v>
      </c>
      <c r="H16" s="116">
        <v>18</v>
      </c>
      <c r="I16" s="117">
        <v>19</v>
      </c>
      <c r="J16" s="117">
        <v>20</v>
      </c>
      <c r="K16" s="117">
        <v>19</v>
      </c>
      <c r="L16" s="117">
        <v>17</v>
      </c>
      <c r="M16" s="117">
        <v>22</v>
      </c>
      <c r="N16" s="117">
        <v>17</v>
      </c>
      <c r="O16" s="118">
        <v>23</v>
      </c>
      <c r="P16" s="93">
        <f t="shared" si="0"/>
        <v>155</v>
      </c>
      <c r="Q16" s="120"/>
      <c r="R16" s="117"/>
      <c r="S16" s="119"/>
    </row>
    <row r="17" spans="2:19" ht="18.600000000000001" customHeight="1">
      <c r="B17" s="94" t="s">
        <v>36</v>
      </c>
      <c r="C17" s="80">
        <v>12</v>
      </c>
      <c r="D17" s="92" t="s">
        <v>62</v>
      </c>
      <c r="E17" s="123">
        <v>1723</v>
      </c>
      <c r="F17" s="81" t="s">
        <v>17</v>
      </c>
      <c r="G17" s="82" t="s">
        <v>9</v>
      </c>
      <c r="H17" s="95">
        <v>18</v>
      </c>
      <c r="I17" s="117">
        <v>17</v>
      </c>
      <c r="J17" s="117">
        <v>18</v>
      </c>
      <c r="K17" s="117">
        <v>18</v>
      </c>
      <c r="L17" s="117">
        <v>20</v>
      </c>
      <c r="M17" s="117">
        <v>20</v>
      </c>
      <c r="N17" s="117">
        <v>22</v>
      </c>
      <c r="O17" s="118">
        <v>21</v>
      </c>
      <c r="P17" s="93">
        <f t="shared" si="0"/>
        <v>154</v>
      </c>
      <c r="Q17" s="120"/>
      <c r="R17" s="117"/>
      <c r="S17" s="119"/>
    </row>
    <row r="18" spans="2:19" ht="18.600000000000001" customHeight="1">
      <c r="B18" s="96" t="s">
        <v>38</v>
      </c>
      <c r="C18" s="80">
        <v>13</v>
      </c>
      <c r="D18" s="120" t="s">
        <v>45</v>
      </c>
      <c r="E18" s="123">
        <v>1701</v>
      </c>
      <c r="F18" s="81" t="s">
        <v>17</v>
      </c>
      <c r="G18" s="123" t="s">
        <v>11</v>
      </c>
      <c r="H18" s="116">
        <v>20</v>
      </c>
      <c r="I18" s="117">
        <v>18</v>
      </c>
      <c r="J18" s="117">
        <v>17</v>
      </c>
      <c r="K18" s="117">
        <v>20</v>
      </c>
      <c r="L18" s="117">
        <v>22</v>
      </c>
      <c r="M18" s="117">
        <v>18</v>
      </c>
      <c r="N18" s="117">
        <v>20</v>
      </c>
      <c r="O18" s="118">
        <v>19</v>
      </c>
      <c r="P18" s="93">
        <f t="shared" si="0"/>
        <v>154</v>
      </c>
      <c r="Q18" s="120"/>
      <c r="R18" s="117"/>
      <c r="S18" s="119"/>
    </row>
    <row r="19" spans="2:19" ht="18.600000000000001" customHeight="1">
      <c r="B19" s="97" t="s">
        <v>40</v>
      </c>
      <c r="C19" s="80">
        <v>14</v>
      </c>
      <c r="D19" s="98" t="s">
        <v>46</v>
      </c>
      <c r="E19" s="123">
        <v>1780</v>
      </c>
      <c r="F19" s="99" t="s">
        <v>17</v>
      </c>
      <c r="G19" s="82" t="s">
        <v>10</v>
      </c>
      <c r="H19" s="116">
        <v>22</v>
      </c>
      <c r="I19" s="117">
        <v>17</v>
      </c>
      <c r="J19" s="117">
        <v>14</v>
      </c>
      <c r="K19" s="117">
        <v>18</v>
      </c>
      <c r="L19" s="117">
        <v>19</v>
      </c>
      <c r="M19" s="117">
        <v>23</v>
      </c>
      <c r="N19" s="117">
        <v>20</v>
      </c>
      <c r="O19" s="118">
        <v>19</v>
      </c>
      <c r="P19" s="93">
        <f t="shared" si="0"/>
        <v>152</v>
      </c>
      <c r="Q19" s="120"/>
      <c r="R19" s="117"/>
      <c r="S19" s="119"/>
    </row>
    <row r="20" spans="2:19" ht="18.600000000000001" customHeight="1" thickBot="1">
      <c r="B20" s="97" t="s">
        <v>42</v>
      </c>
      <c r="C20" s="80">
        <v>15</v>
      </c>
      <c r="D20" s="84" t="s">
        <v>49</v>
      </c>
      <c r="E20" s="123">
        <v>1640</v>
      </c>
      <c r="F20" s="81" t="s">
        <v>17</v>
      </c>
      <c r="G20" s="82" t="s">
        <v>9</v>
      </c>
      <c r="H20" s="116">
        <v>20</v>
      </c>
      <c r="I20" s="117">
        <v>19</v>
      </c>
      <c r="J20" s="117">
        <v>15</v>
      </c>
      <c r="K20" s="117">
        <v>19</v>
      </c>
      <c r="L20" s="117">
        <v>18</v>
      </c>
      <c r="M20" s="117">
        <v>19</v>
      </c>
      <c r="N20" s="117">
        <v>17</v>
      </c>
      <c r="O20" s="118">
        <v>20</v>
      </c>
      <c r="P20" s="93">
        <f t="shared" si="0"/>
        <v>147</v>
      </c>
      <c r="Q20" s="120"/>
      <c r="R20" s="117"/>
      <c r="S20" s="119"/>
    </row>
    <row r="21" spans="2:19" ht="18.600000000000001" customHeight="1">
      <c r="B21" s="90" t="s">
        <v>44</v>
      </c>
      <c r="C21" s="80">
        <v>16</v>
      </c>
      <c r="D21" s="98" t="s">
        <v>50</v>
      </c>
      <c r="E21" s="123">
        <v>944</v>
      </c>
      <c r="F21" s="99" t="s">
        <v>17</v>
      </c>
      <c r="G21" s="82" t="s">
        <v>10</v>
      </c>
      <c r="H21" s="116">
        <v>17</v>
      </c>
      <c r="I21" s="88">
        <v>15</v>
      </c>
      <c r="J21" s="117">
        <v>22</v>
      </c>
      <c r="K21" s="117">
        <v>19</v>
      </c>
      <c r="L21" s="117">
        <v>16</v>
      </c>
      <c r="M21" s="117">
        <v>21</v>
      </c>
      <c r="N21" s="117">
        <v>16</v>
      </c>
      <c r="O21" s="118">
        <v>20</v>
      </c>
      <c r="P21" s="93">
        <f t="shared" si="0"/>
        <v>146</v>
      </c>
      <c r="Q21" s="120"/>
      <c r="R21" s="117"/>
      <c r="S21" s="119"/>
    </row>
    <row r="22" spans="2:19" ht="18.600000000000001" customHeight="1" thickBot="1">
      <c r="B22" s="100"/>
      <c r="C22" s="80">
        <v>17</v>
      </c>
      <c r="D22" s="92" t="s">
        <v>54</v>
      </c>
      <c r="E22" s="123">
        <v>2808</v>
      </c>
      <c r="F22" s="81" t="s">
        <v>17</v>
      </c>
      <c r="G22" s="82" t="s">
        <v>11</v>
      </c>
      <c r="H22" s="116">
        <v>17</v>
      </c>
      <c r="I22" s="117">
        <v>23</v>
      </c>
      <c r="J22" s="117">
        <v>19</v>
      </c>
      <c r="K22" s="117">
        <v>22</v>
      </c>
      <c r="L22" s="117">
        <v>0</v>
      </c>
      <c r="M22" s="117">
        <v>0</v>
      </c>
      <c r="N22" s="117">
        <v>0</v>
      </c>
      <c r="O22" s="118">
        <v>0</v>
      </c>
      <c r="P22" s="80">
        <f t="shared" si="0"/>
        <v>81</v>
      </c>
      <c r="Q22" s="120"/>
      <c r="R22" s="117"/>
      <c r="S22" s="119"/>
    </row>
    <row r="23" spans="2:19" ht="18.600000000000001" customHeight="1" thickBot="1">
      <c r="B23" s="59" t="s">
        <v>47</v>
      </c>
      <c r="C23" s="101">
        <v>18</v>
      </c>
      <c r="D23" s="102" t="s">
        <v>55</v>
      </c>
      <c r="E23" s="180">
        <v>2459</v>
      </c>
      <c r="F23" s="103" t="s">
        <v>17</v>
      </c>
      <c r="G23" s="104" t="s">
        <v>11</v>
      </c>
      <c r="H23" s="124">
        <v>13</v>
      </c>
      <c r="I23" s="125">
        <v>13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6">
        <v>0</v>
      </c>
      <c r="P23" s="101">
        <f t="shared" si="0"/>
        <v>26</v>
      </c>
      <c r="Q23" s="127"/>
      <c r="R23" s="125"/>
      <c r="S23" s="128"/>
    </row>
    <row r="24" spans="2:19">
      <c r="B24" s="105"/>
      <c r="C24" s="161" t="s">
        <v>63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3"/>
    </row>
    <row r="25" spans="2:19" ht="15.75" thickBot="1">
      <c r="B25" s="105"/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6"/>
    </row>
    <row r="26" spans="2:19" ht="18.600000000000001" customHeight="1">
      <c r="B26" s="105"/>
      <c r="C26" s="106">
        <v>1</v>
      </c>
      <c r="D26" s="129" t="s">
        <v>32</v>
      </c>
      <c r="E26" s="181">
        <v>793</v>
      </c>
      <c r="F26" s="107" t="s">
        <v>33</v>
      </c>
      <c r="G26" s="108" t="s">
        <v>9</v>
      </c>
      <c r="H26" s="130">
        <v>19</v>
      </c>
      <c r="I26" s="131">
        <v>22</v>
      </c>
      <c r="J26" s="131">
        <v>21</v>
      </c>
      <c r="K26" s="131">
        <v>21</v>
      </c>
      <c r="L26" s="131">
        <v>22</v>
      </c>
      <c r="M26" s="131">
        <v>21</v>
      </c>
      <c r="N26" s="131">
        <v>19</v>
      </c>
      <c r="O26" s="132">
        <v>20</v>
      </c>
      <c r="P26" s="106">
        <f>SUM(H26:O26)</f>
        <v>165</v>
      </c>
      <c r="Q26" s="129">
        <v>22</v>
      </c>
      <c r="R26" s="131"/>
      <c r="S26" s="133"/>
    </row>
    <row r="27" spans="2:19" ht="18.600000000000001" customHeight="1">
      <c r="B27" s="67"/>
      <c r="C27" s="80">
        <v>2</v>
      </c>
      <c r="D27" s="84" t="s">
        <v>35</v>
      </c>
      <c r="E27" s="123">
        <v>870</v>
      </c>
      <c r="F27" s="81" t="s">
        <v>33</v>
      </c>
      <c r="G27" s="82" t="s">
        <v>9</v>
      </c>
      <c r="H27" s="116">
        <v>24</v>
      </c>
      <c r="I27" s="117">
        <v>19</v>
      </c>
      <c r="J27" s="117">
        <v>22</v>
      </c>
      <c r="K27" s="117">
        <v>22</v>
      </c>
      <c r="L27" s="117">
        <v>19</v>
      </c>
      <c r="M27" s="117">
        <v>21</v>
      </c>
      <c r="N27" s="117">
        <v>18</v>
      </c>
      <c r="O27" s="118">
        <v>20</v>
      </c>
      <c r="P27" s="80">
        <f>SUM(H27:O27)</f>
        <v>165</v>
      </c>
      <c r="Q27" s="120">
        <v>18</v>
      </c>
      <c r="R27" s="117"/>
      <c r="S27" s="119"/>
    </row>
    <row r="28" spans="2:19" ht="18.600000000000001" customHeight="1" thickBot="1">
      <c r="B28" s="67" t="s">
        <v>59</v>
      </c>
      <c r="C28" s="80">
        <v>3</v>
      </c>
      <c r="D28" s="92" t="s">
        <v>39</v>
      </c>
      <c r="E28" s="123">
        <v>789</v>
      </c>
      <c r="F28" s="81" t="s">
        <v>33</v>
      </c>
      <c r="G28" s="82" t="s">
        <v>10</v>
      </c>
      <c r="H28" s="116">
        <v>19</v>
      </c>
      <c r="I28" s="117">
        <v>21</v>
      </c>
      <c r="J28" s="117">
        <v>21</v>
      </c>
      <c r="K28" s="117">
        <v>15</v>
      </c>
      <c r="L28" s="117">
        <v>20</v>
      </c>
      <c r="M28" s="117">
        <v>20</v>
      </c>
      <c r="N28" s="117">
        <v>20</v>
      </c>
      <c r="O28" s="118">
        <v>20</v>
      </c>
      <c r="P28" s="80">
        <f>SUM(H28:O28)</f>
        <v>156</v>
      </c>
      <c r="Q28" s="120"/>
      <c r="R28" s="117"/>
      <c r="S28" s="119"/>
    </row>
    <row r="29" spans="2:19" ht="18.600000000000001" customHeight="1">
      <c r="B29" s="177" t="s">
        <v>60</v>
      </c>
      <c r="C29" s="80">
        <v>4</v>
      </c>
      <c r="D29" s="115" t="s">
        <v>48</v>
      </c>
      <c r="E29" s="123">
        <v>1939</v>
      </c>
      <c r="F29" s="81" t="s">
        <v>33</v>
      </c>
      <c r="G29" s="123" t="s">
        <v>10</v>
      </c>
      <c r="H29" s="116">
        <v>21</v>
      </c>
      <c r="I29" s="117">
        <v>19</v>
      </c>
      <c r="J29" s="117">
        <v>19</v>
      </c>
      <c r="K29" s="117">
        <v>20</v>
      </c>
      <c r="L29" s="117">
        <v>21</v>
      </c>
      <c r="M29" s="117">
        <v>20</v>
      </c>
      <c r="N29" s="117">
        <v>16</v>
      </c>
      <c r="O29" s="118">
        <v>16</v>
      </c>
      <c r="P29" s="80">
        <f>SUM(H29:O29)</f>
        <v>152</v>
      </c>
      <c r="Q29" s="120"/>
      <c r="R29" s="117"/>
      <c r="S29" s="119"/>
    </row>
    <row r="30" spans="2:19" ht="18.600000000000001" customHeight="1" thickBot="1">
      <c r="B30" s="178"/>
      <c r="C30" s="101">
        <v>5</v>
      </c>
      <c r="D30" s="102" t="s">
        <v>51</v>
      </c>
      <c r="E30" s="180">
        <v>2854</v>
      </c>
      <c r="F30" s="103" t="s">
        <v>33</v>
      </c>
      <c r="G30" s="104" t="s">
        <v>10</v>
      </c>
      <c r="H30" s="124">
        <v>16</v>
      </c>
      <c r="I30" s="125">
        <v>15</v>
      </c>
      <c r="J30" s="125">
        <v>20</v>
      </c>
      <c r="K30" s="125">
        <v>14</v>
      </c>
      <c r="L30" s="125">
        <v>19</v>
      </c>
      <c r="M30" s="125">
        <v>17</v>
      </c>
      <c r="N30" s="125">
        <v>19</v>
      </c>
      <c r="O30" s="126">
        <v>18</v>
      </c>
      <c r="P30" s="101">
        <f>SUM(H30:O30)</f>
        <v>138</v>
      </c>
      <c r="Q30" s="127"/>
      <c r="R30" s="125"/>
      <c r="S30" s="128"/>
    </row>
    <row r="31" spans="2:19">
      <c r="B31" s="178"/>
      <c r="C31" s="161" t="s">
        <v>64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3"/>
    </row>
    <row r="32" spans="2:19" ht="15.75" thickBot="1">
      <c r="B32" s="178"/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6"/>
    </row>
    <row r="33" spans="2:19" ht="18.600000000000001" customHeight="1" thickBot="1">
      <c r="B33" s="179"/>
      <c r="C33" s="170">
        <v>1</v>
      </c>
      <c r="D33" s="171" t="s">
        <v>52</v>
      </c>
      <c r="E33" s="184">
        <v>2919</v>
      </c>
      <c r="F33" s="172" t="s">
        <v>53</v>
      </c>
      <c r="G33" s="173" t="s">
        <v>11</v>
      </c>
      <c r="H33" s="185">
        <v>17</v>
      </c>
      <c r="I33" s="186">
        <v>17</v>
      </c>
      <c r="J33" s="186">
        <v>12</v>
      </c>
      <c r="K33" s="186">
        <v>18</v>
      </c>
      <c r="L33" s="186">
        <v>20</v>
      </c>
      <c r="M33" s="186">
        <v>16</v>
      </c>
      <c r="N33" s="186">
        <v>19</v>
      </c>
      <c r="O33" s="187">
        <v>14</v>
      </c>
      <c r="P33" s="174">
        <f>SUM(H33:O33)</f>
        <v>133</v>
      </c>
      <c r="Q33" s="188"/>
      <c r="R33" s="186"/>
      <c r="S33" s="189"/>
    </row>
    <row r="34" spans="2:19" ht="15.75" thickTop="1">
      <c r="C34" s="47"/>
      <c r="D34" s="50"/>
      <c r="E34" s="50"/>
      <c r="F34" s="51"/>
      <c r="G34" s="51"/>
      <c r="H34" s="50"/>
      <c r="I34" s="50"/>
      <c r="J34" s="50"/>
      <c r="K34" s="50"/>
      <c r="L34" s="50"/>
      <c r="M34" s="50"/>
      <c r="N34" s="50"/>
      <c r="O34" s="50"/>
      <c r="P34" s="47"/>
      <c r="Q34" s="50"/>
      <c r="R34" s="50"/>
      <c r="S34" s="50"/>
    </row>
    <row r="35" spans="2:19" ht="15.75" thickBot="1">
      <c r="B35" s="46"/>
      <c r="C35" s="47"/>
      <c r="D35" s="50"/>
      <c r="E35" s="48"/>
      <c r="F35" s="51"/>
      <c r="G35" s="51"/>
      <c r="H35" s="50"/>
      <c r="I35" s="50"/>
      <c r="J35" s="50"/>
      <c r="K35" s="50"/>
      <c r="L35" s="50"/>
      <c r="M35" s="50"/>
      <c r="N35" s="50"/>
      <c r="O35" s="50"/>
      <c r="P35" s="47"/>
      <c r="Q35" s="50"/>
      <c r="R35" s="50"/>
      <c r="S35" s="50"/>
    </row>
    <row r="36" spans="2:19" ht="15" customHeight="1" thickTop="1" thickBot="1">
      <c r="B36" s="52"/>
      <c r="C36" s="3" t="s">
        <v>0</v>
      </c>
      <c r="D36" s="3" t="s">
        <v>1</v>
      </c>
      <c r="E36" s="3" t="s">
        <v>2</v>
      </c>
      <c r="F36" s="4" t="s">
        <v>3</v>
      </c>
      <c r="G36" s="4" t="s">
        <v>4</v>
      </c>
      <c r="H36" s="5" t="s">
        <v>5</v>
      </c>
      <c r="I36" s="6"/>
      <c r="J36" s="6"/>
      <c r="K36" s="6"/>
      <c r="L36" s="6"/>
      <c r="M36" s="6"/>
      <c r="N36" s="6"/>
      <c r="O36" s="7"/>
      <c r="P36" s="3" t="s">
        <v>6</v>
      </c>
      <c r="Q36" s="8" t="s">
        <v>7</v>
      </c>
      <c r="R36" s="9"/>
      <c r="S36" s="10"/>
    </row>
    <row r="37" spans="2:19" ht="15" customHeight="1" thickBot="1">
      <c r="B37" s="53"/>
      <c r="C37" s="11"/>
      <c r="D37" s="11"/>
      <c r="E37" s="11"/>
      <c r="F37" s="12"/>
      <c r="G37" s="12"/>
      <c r="H37" s="13" t="s">
        <v>8</v>
      </c>
      <c r="I37" s="13" t="s">
        <v>9</v>
      </c>
      <c r="J37" s="13" t="s">
        <v>10</v>
      </c>
      <c r="K37" s="13" t="s">
        <v>11</v>
      </c>
      <c r="L37" s="13" t="s">
        <v>12</v>
      </c>
      <c r="M37" s="13" t="s">
        <v>13</v>
      </c>
      <c r="N37" s="13" t="s">
        <v>14</v>
      </c>
      <c r="O37" s="13" t="s">
        <v>15</v>
      </c>
      <c r="P37" s="11"/>
      <c r="Q37" s="14"/>
      <c r="R37" s="15"/>
      <c r="S37" s="16"/>
    </row>
    <row r="38" spans="2:19" s="21" customFormat="1" ht="15" customHeight="1">
      <c r="B38" s="54"/>
      <c r="C38" s="161" t="s">
        <v>56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3"/>
    </row>
    <row r="39" spans="2:19" s="21" customFormat="1" ht="15" customHeight="1" thickBot="1">
      <c r="B39" s="54"/>
      <c r="C39" s="164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6"/>
    </row>
    <row r="40" spans="2:19" s="21" customFormat="1" ht="18.600000000000001" customHeight="1">
      <c r="B40" s="54"/>
      <c r="C40" s="17">
        <v>1</v>
      </c>
      <c r="D40" s="18" t="s">
        <v>16</v>
      </c>
      <c r="E40" s="136">
        <v>1091</v>
      </c>
      <c r="F40" s="135" t="s">
        <v>17</v>
      </c>
      <c r="G40" s="136" t="s">
        <v>9</v>
      </c>
      <c r="H40" s="19">
        <v>25</v>
      </c>
      <c r="I40" s="137">
        <v>21</v>
      </c>
      <c r="J40" s="137">
        <v>23</v>
      </c>
      <c r="K40" s="137">
        <v>23</v>
      </c>
      <c r="L40" s="20">
        <v>25</v>
      </c>
      <c r="M40" s="137">
        <v>23</v>
      </c>
      <c r="N40" s="137">
        <v>22</v>
      </c>
      <c r="O40" s="138">
        <v>22</v>
      </c>
      <c r="P40" s="17">
        <f t="shared" ref="P40:P51" si="1">SUM(H40:O40)</f>
        <v>184</v>
      </c>
      <c r="Q40" s="139"/>
      <c r="R40" s="137"/>
      <c r="S40" s="140"/>
    </row>
    <row r="41" spans="2:19" s="21" customFormat="1" ht="18.600000000000001" customHeight="1">
      <c r="B41" s="55" t="s">
        <v>20</v>
      </c>
      <c r="C41" s="22">
        <v>2</v>
      </c>
      <c r="D41" s="141" t="s">
        <v>18</v>
      </c>
      <c r="E41" s="148">
        <v>602</v>
      </c>
      <c r="F41" s="23" t="s">
        <v>17</v>
      </c>
      <c r="G41" s="24" t="s">
        <v>9</v>
      </c>
      <c r="H41" s="143">
        <v>21</v>
      </c>
      <c r="I41" s="144">
        <v>22</v>
      </c>
      <c r="J41" s="144">
        <v>21</v>
      </c>
      <c r="K41" s="144">
        <v>24</v>
      </c>
      <c r="L41" s="144">
        <v>23</v>
      </c>
      <c r="M41" s="144">
        <v>23</v>
      </c>
      <c r="N41" s="25">
        <v>25</v>
      </c>
      <c r="O41" s="145">
        <v>23</v>
      </c>
      <c r="P41" s="22">
        <f t="shared" si="1"/>
        <v>182</v>
      </c>
      <c r="Q41" s="26">
        <v>25</v>
      </c>
      <c r="R41" s="144"/>
      <c r="S41" s="146"/>
    </row>
    <row r="42" spans="2:19" s="21" customFormat="1" ht="18.600000000000001" customHeight="1">
      <c r="B42" s="55" t="s">
        <v>22</v>
      </c>
      <c r="C42" s="22">
        <v>3</v>
      </c>
      <c r="D42" s="37" t="s">
        <v>19</v>
      </c>
      <c r="E42" s="148">
        <v>1375</v>
      </c>
      <c r="F42" s="23" t="s">
        <v>17</v>
      </c>
      <c r="G42" s="24" t="s">
        <v>9</v>
      </c>
      <c r="H42" s="143">
        <v>23</v>
      </c>
      <c r="I42" s="144">
        <v>23</v>
      </c>
      <c r="J42" s="144">
        <v>23</v>
      </c>
      <c r="K42" s="144">
        <v>22</v>
      </c>
      <c r="L42" s="144">
        <v>22</v>
      </c>
      <c r="M42" s="144">
        <v>24</v>
      </c>
      <c r="N42" s="144">
        <v>21</v>
      </c>
      <c r="O42" s="145">
        <v>24</v>
      </c>
      <c r="P42" s="22">
        <f t="shared" si="1"/>
        <v>182</v>
      </c>
      <c r="Q42" s="141">
        <v>19</v>
      </c>
      <c r="R42" s="144"/>
      <c r="S42" s="146"/>
    </row>
    <row r="43" spans="2:19" s="21" customFormat="1" ht="18.600000000000001" customHeight="1" thickBot="1">
      <c r="B43" s="56"/>
      <c r="C43" s="22">
        <v>4</v>
      </c>
      <c r="D43" s="27" t="s">
        <v>21</v>
      </c>
      <c r="E43" s="148">
        <v>2199</v>
      </c>
      <c r="F43" s="23" t="s">
        <v>17</v>
      </c>
      <c r="G43" s="24" t="s">
        <v>9</v>
      </c>
      <c r="H43" s="28">
        <v>25</v>
      </c>
      <c r="I43" s="144">
        <v>22</v>
      </c>
      <c r="J43" s="144">
        <v>22</v>
      </c>
      <c r="K43" s="25">
        <v>25</v>
      </c>
      <c r="L43" s="144">
        <v>20</v>
      </c>
      <c r="M43" s="144">
        <v>22</v>
      </c>
      <c r="N43" s="144">
        <v>21</v>
      </c>
      <c r="O43" s="145">
        <v>23</v>
      </c>
      <c r="P43" s="22">
        <f t="shared" si="1"/>
        <v>180</v>
      </c>
      <c r="Q43" s="141"/>
      <c r="R43" s="144"/>
      <c r="S43" s="146"/>
    </row>
    <row r="44" spans="2:19" s="21" customFormat="1" ht="18.600000000000001" customHeight="1">
      <c r="B44" s="32" t="s">
        <v>25</v>
      </c>
      <c r="C44" s="22">
        <v>5</v>
      </c>
      <c r="D44" s="141" t="s">
        <v>23</v>
      </c>
      <c r="E44" s="148">
        <v>2899</v>
      </c>
      <c r="F44" s="147" t="s">
        <v>17</v>
      </c>
      <c r="G44" s="148" t="s">
        <v>9</v>
      </c>
      <c r="H44" s="143">
        <v>18</v>
      </c>
      <c r="I44" s="144">
        <v>24</v>
      </c>
      <c r="J44" s="144">
        <v>24</v>
      </c>
      <c r="K44" s="144">
        <v>23</v>
      </c>
      <c r="L44" s="144">
        <v>24</v>
      </c>
      <c r="M44" s="144">
        <v>24</v>
      </c>
      <c r="N44" s="144">
        <v>21</v>
      </c>
      <c r="O44" s="145">
        <v>21</v>
      </c>
      <c r="P44" s="22">
        <f t="shared" si="1"/>
        <v>179</v>
      </c>
      <c r="Q44" s="141"/>
      <c r="R44" s="144"/>
      <c r="S44" s="146"/>
    </row>
    <row r="45" spans="2:19" s="21" customFormat="1" ht="18.600000000000001" customHeight="1">
      <c r="B45" s="57"/>
      <c r="C45" s="22">
        <v>6</v>
      </c>
      <c r="D45" s="27" t="s">
        <v>24</v>
      </c>
      <c r="E45" s="148">
        <v>994</v>
      </c>
      <c r="F45" s="23" t="s">
        <v>17</v>
      </c>
      <c r="G45" s="24" t="s">
        <v>9</v>
      </c>
      <c r="H45" s="143">
        <v>22</v>
      </c>
      <c r="I45" s="144">
        <v>21</v>
      </c>
      <c r="J45" s="144">
        <v>21</v>
      </c>
      <c r="K45" s="144">
        <v>22</v>
      </c>
      <c r="L45" s="144">
        <v>21</v>
      </c>
      <c r="M45" s="38">
        <v>22</v>
      </c>
      <c r="N45" s="144">
        <v>21</v>
      </c>
      <c r="O45" s="145">
        <v>23</v>
      </c>
      <c r="P45" s="22">
        <f t="shared" si="1"/>
        <v>173</v>
      </c>
      <c r="Q45" s="141"/>
      <c r="R45" s="144"/>
      <c r="S45" s="146"/>
    </row>
    <row r="46" spans="2:19" s="21" customFormat="1" ht="18.600000000000001" customHeight="1">
      <c r="B46" s="36" t="s">
        <v>27</v>
      </c>
      <c r="C46" s="22">
        <v>7</v>
      </c>
      <c r="D46" s="43" t="s">
        <v>28</v>
      </c>
      <c r="E46" s="148">
        <v>515</v>
      </c>
      <c r="F46" s="44" t="s">
        <v>17</v>
      </c>
      <c r="G46" s="24" t="s">
        <v>9</v>
      </c>
      <c r="H46" s="143">
        <v>20</v>
      </c>
      <c r="I46" s="144">
        <v>19</v>
      </c>
      <c r="J46" s="144">
        <v>24</v>
      </c>
      <c r="K46" s="144">
        <v>20</v>
      </c>
      <c r="L46" s="144">
        <v>18</v>
      </c>
      <c r="M46" s="144">
        <v>22</v>
      </c>
      <c r="N46" s="144">
        <v>21</v>
      </c>
      <c r="O46" s="58">
        <v>25</v>
      </c>
      <c r="P46" s="22">
        <f t="shared" si="1"/>
        <v>169</v>
      </c>
      <c r="Q46" s="141"/>
      <c r="R46" s="144"/>
      <c r="S46" s="146"/>
    </row>
    <row r="47" spans="2:19" s="21" customFormat="1" ht="18.600000000000001" customHeight="1" thickBot="1">
      <c r="B47" s="39"/>
      <c r="C47" s="22">
        <v>8</v>
      </c>
      <c r="D47" s="27" t="s">
        <v>30</v>
      </c>
      <c r="E47" s="148">
        <v>1115</v>
      </c>
      <c r="F47" s="23" t="s">
        <v>17</v>
      </c>
      <c r="G47" s="24" t="s">
        <v>9</v>
      </c>
      <c r="H47" s="143">
        <v>19</v>
      </c>
      <c r="I47" s="144">
        <v>22</v>
      </c>
      <c r="J47" s="38">
        <v>22</v>
      </c>
      <c r="K47" s="144">
        <v>20</v>
      </c>
      <c r="L47" s="144">
        <v>20</v>
      </c>
      <c r="M47" s="144">
        <v>22</v>
      </c>
      <c r="N47" s="144">
        <v>20</v>
      </c>
      <c r="O47" s="145">
        <v>23</v>
      </c>
      <c r="P47" s="22">
        <f t="shared" si="1"/>
        <v>168</v>
      </c>
      <c r="Q47" s="141"/>
      <c r="R47" s="144"/>
      <c r="S47" s="146"/>
    </row>
    <row r="48" spans="2:19" s="21" customFormat="1" ht="18.600000000000001" customHeight="1" thickBot="1">
      <c r="B48" s="59" t="s">
        <v>29</v>
      </c>
      <c r="C48" s="22">
        <v>9</v>
      </c>
      <c r="D48" s="142" t="s">
        <v>32</v>
      </c>
      <c r="E48" s="148">
        <v>793</v>
      </c>
      <c r="F48" s="23" t="s">
        <v>33</v>
      </c>
      <c r="G48" s="24" t="s">
        <v>9</v>
      </c>
      <c r="H48" s="143">
        <v>19</v>
      </c>
      <c r="I48" s="144">
        <v>22</v>
      </c>
      <c r="J48" s="144">
        <v>21</v>
      </c>
      <c r="K48" s="144">
        <v>21</v>
      </c>
      <c r="L48" s="144">
        <v>22</v>
      </c>
      <c r="M48" s="144">
        <v>21</v>
      </c>
      <c r="N48" s="144">
        <v>19</v>
      </c>
      <c r="O48" s="145">
        <v>20</v>
      </c>
      <c r="P48" s="22">
        <f t="shared" si="1"/>
        <v>165</v>
      </c>
      <c r="Q48" s="141"/>
      <c r="R48" s="144"/>
      <c r="S48" s="146"/>
    </row>
    <row r="49" spans="2:19" s="21" customFormat="1" ht="18.600000000000001" customHeight="1">
      <c r="B49" s="59" t="s">
        <v>31</v>
      </c>
      <c r="C49" s="22">
        <v>10</v>
      </c>
      <c r="D49" s="27" t="s">
        <v>35</v>
      </c>
      <c r="E49" s="148">
        <v>870</v>
      </c>
      <c r="F49" s="23" t="s">
        <v>33</v>
      </c>
      <c r="G49" s="24" t="s">
        <v>9</v>
      </c>
      <c r="H49" s="143">
        <v>24</v>
      </c>
      <c r="I49" s="144">
        <v>19</v>
      </c>
      <c r="J49" s="144">
        <v>22</v>
      </c>
      <c r="K49" s="144">
        <v>22</v>
      </c>
      <c r="L49" s="144">
        <v>19</v>
      </c>
      <c r="M49" s="144">
        <v>21</v>
      </c>
      <c r="N49" s="144">
        <v>18</v>
      </c>
      <c r="O49" s="145">
        <v>20</v>
      </c>
      <c r="P49" s="22">
        <f t="shared" si="1"/>
        <v>165</v>
      </c>
      <c r="Q49" s="141"/>
      <c r="R49" s="144"/>
      <c r="S49" s="146"/>
    </row>
    <row r="50" spans="2:19" s="21" customFormat="1" ht="18.600000000000001" customHeight="1" thickBot="1">
      <c r="B50" s="60" t="s">
        <v>34</v>
      </c>
      <c r="C50" s="22">
        <v>11</v>
      </c>
      <c r="D50" s="27" t="s">
        <v>43</v>
      </c>
      <c r="E50" s="148">
        <v>1723</v>
      </c>
      <c r="F50" s="23" t="s">
        <v>17</v>
      </c>
      <c r="G50" s="24" t="s">
        <v>9</v>
      </c>
      <c r="H50" s="45">
        <v>18</v>
      </c>
      <c r="I50" s="144">
        <v>17</v>
      </c>
      <c r="J50" s="144">
        <v>18</v>
      </c>
      <c r="K50" s="144">
        <v>18</v>
      </c>
      <c r="L50" s="144">
        <v>20</v>
      </c>
      <c r="M50" s="144">
        <v>20</v>
      </c>
      <c r="N50" s="144">
        <v>22</v>
      </c>
      <c r="O50" s="145">
        <v>21</v>
      </c>
      <c r="P50" s="22">
        <f t="shared" si="1"/>
        <v>154</v>
      </c>
      <c r="Q50" s="141"/>
      <c r="R50" s="144"/>
      <c r="S50" s="146"/>
    </row>
    <row r="51" spans="2:19" s="21" customFormat="1" ht="18.600000000000001" customHeight="1" thickBot="1">
      <c r="B51" s="61" t="s">
        <v>36</v>
      </c>
      <c r="C51" s="29">
        <v>12</v>
      </c>
      <c r="D51" s="62" t="s">
        <v>49</v>
      </c>
      <c r="E51" s="182">
        <v>1640</v>
      </c>
      <c r="F51" s="40" t="s">
        <v>17</v>
      </c>
      <c r="G51" s="31" t="s">
        <v>9</v>
      </c>
      <c r="H51" s="149">
        <v>20</v>
      </c>
      <c r="I51" s="150">
        <v>19</v>
      </c>
      <c r="J51" s="150">
        <v>15</v>
      </c>
      <c r="K51" s="150">
        <v>19</v>
      </c>
      <c r="L51" s="150">
        <v>18</v>
      </c>
      <c r="M51" s="150">
        <v>19</v>
      </c>
      <c r="N51" s="150">
        <v>17</v>
      </c>
      <c r="O51" s="151">
        <v>20</v>
      </c>
      <c r="P51" s="29">
        <f t="shared" si="1"/>
        <v>147</v>
      </c>
      <c r="Q51" s="152"/>
      <c r="R51" s="150"/>
      <c r="S51" s="153"/>
    </row>
    <row r="52" spans="2:19" s="21" customFormat="1" ht="15" customHeight="1">
      <c r="B52" s="63" t="s">
        <v>38</v>
      </c>
      <c r="C52" s="167" t="s">
        <v>57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9"/>
    </row>
    <row r="53" spans="2:19" s="21" customFormat="1" ht="15" customHeight="1" thickBot="1">
      <c r="B53" s="64" t="s">
        <v>40</v>
      </c>
      <c r="C53" s="164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6"/>
    </row>
    <row r="54" spans="2:19" s="21" customFormat="1" ht="18.600000000000001" customHeight="1" thickBot="1">
      <c r="B54" s="64" t="s">
        <v>42</v>
      </c>
      <c r="C54" s="17">
        <v>1</v>
      </c>
      <c r="D54" s="134" t="s">
        <v>26</v>
      </c>
      <c r="E54" s="136">
        <v>1403</v>
      </c>
      <c r="F54" s="33" t="s">
        <v>17</v>
      </c>
      <c r="G54" s="34" t="s">
        <v>10</v>
      </c>
      <c r="H54" s="154">
        <v>19</v>
      </c>
      <c r="I54" s="137">
        <v>19</v>
      </c>
      <c r="J54" s="137">
        <v>24</v>
      </c>
      <c r="K54" s="137">
        <v>23</v>
      </c>
      <c r="L54" s="35">
        <v>23</v>
      </c>
      <c r="M54" s="137">
        <v>19</v>
      </c>
      <c r="N54" s="137">
        <v>23</v>
      </c>
      <c r="O54" s="138">
        <v>21</v>
      </c>
      <c r="P54" s="41">
        <f t="shared" ref="P54:P60" si="2">SUM(H54:O54)</f>
        <v>171</v>
      </c>
      <c r="Q54" s="139"/>
      <c r="R54" s="137"/>
      <c r="S54" s="140"/>
    </row>
    <row r="55" spans="2:19" s="21" customFormat="1" ht="18.600000000000001" customHeight="1">
      <c r="B55" s="59" t="s">
        <v>44</v>
      </c>
      <c r="C55" s="22">
        <v>2</v>
      </c>
      <c r="D55" s="27" t="s">
        <v>37</v>
      </c>
      <c r="E55" s="148">
        <v>911</v>
      </c>
      <c r="F55" s="23" t="s">
        <v>17</v>
      </c>
      <c r="G55" s="24" t="s">
        <v>10</v>
      </c>
      <c r="H55" s="143">
        <v>20</v>
      </c>
      <c r="I55" s="144">
        <v>23</v>
      </c>
      <c r="J55" s="144">
        <v>17</v>
      </c>
      <c r="K55" s="144">
        <v>21</v>
      </c>
      <c r="L55" s="144">
        <v>20</v>
      </c>
      <c r="M55" s="144">
        <v>20</v>
      </c>
      <c r="N55" s="144">
        <v>18</v>
      </c>
      <c r="O55" s="145">
        <v>18</v>
      </c>
      <c r="P55" s="42">
        <f t="shared" si="2"/>
        <v>157</v>
      </c>
      <c r="Q55" s="141"/>
      <c r="R55" s="144"/>
      <c r="S55" s="146"/>
    </row>
    <row r="56" spans="2:19" s="21" customFormat="1" ht="18.600000000000001" customHeight="1" thickBot="1">
      <c r="B56" s="65"/>
      <c r="C56" s="22">
        <v>3</v>
      </c>
      <c r="D56" s="43" t="s">
        <v>39</v>
      </c>
      <c r="E56" s="148">
        <v>789</v>
      </c>
      <c r="F56" s="44" t="s">
        <v>33</v>
      </c>
      <c r="G56" s="24" t="s">
        <v>10</v>
      </c>
      <c r="H56" s="143">
        <v>19</v>
      </c>
      <c r="I56" s="144">
        <v>21</v>
      </c>
      <c r="J56" s="144">
        <v>21</v>
      </c>
      <c r="K56" s="144">
        <v>15</v>
      </c>
      <c r="L56" s="144">
        <v>20</v>
      </c>
      <c r="M56" s="144">
        <v>20</v>
      </c>
      <c r="N56" s="144">
        <v>20</v>
      </c>
      <c r="O56" s="145">
        <v>20</v>
      </c>
      <c r="P56" s="42">
        <f t="shared" si="2"/>
        <v>156</v>
      </c>
      <c r="Q56" s="141"/>
      <c r="R56" s="144"/>
      <c r="S56" s="146"/>
    </row>
    <row r="57" spans="2:19" s="21" customFormat="1" ht="18.600000000000001" customHeight="1">
      <c r="B57" s="59" t="s">
        <v>47</v>
      </c>
      <c r="C57" s="22">
        <v>4</v>
      </c>
      <c r="D57" s="27" t="s">
        <v>46</v>
      </c>
      <c r="E57" s="148">
        <v>1780</v>
      </c>
      <c r="F57" s="23" t="s">
        <v>17</v>
      </c>
      <c r="G57" s="24" t="s">
        <v>10</v>
      </c>
      <c r="H57" s="143">
        <v>22</v>
      </c>
      <c r="I57" s="144">
        <v>17</v>
      </c>
      <c r="J57" s="144">
        <v>14</v>
      </c>
      <c r="K57" s="144">
        <v>18</v>
      </c>
      <c r="L57" s="144">
        <v>19</v>
      </c>
      <c r="M57" s="144">
        <v>23</v>
      </c>
      <c r="N57" s="144">
        <v>20</v>
      </c>
      <c r="O57" s="145">
        <v>19</v>
      </c>
      <c r="P57" s="42">
        <f t="shared" si="2"/>
        <v>152</v>
      </c>
      <c r="Q57" s="141"/>
      <c r="R57" s="144"/>
      <c r="S57" s="146"/>
    </row>
    <row r="58" spans="2:19" s="21" customFormat="1" ht="18.600000000000001" customHeight="1">
      <c r="B58" s="66"/>
      <c r="C58" s="22">
        <v>5</v>
      </c>
      <c r="D58" s="155" t="s">
        <v>48</v>
      </c>
      <c r="E58" s="148">
        <v>1939</v>
      </c>
      <c r="F58" s="44" t="s">
        <v>33</v>
      </c>
      <c r="G58" s="148" t="s">
        <v>10</v>
      </c>
      <c r="H58" s="143">
        <v>21</v>
      </c>
      <c r="I58" s="144">
        <v>19</v>
      </c>
      <c r="J58" s="144">
        <v>19</v>
      </c>
      <c r="K58" s="144">
        <v>20</v>
      </c>
      <c r="L58" s="144">
        <v>21</v>
      </c>
      <c r="M58" s="144">
        <v>20</v>
      </c>
      <c r="N58" s="144">
        <v>16</v>
      </c>
      <c r="O58" s="145">
        <v>16</v>
      </c>
      <c r="P58" s="42">
        <f t="shared" si="2"/>
        <v>152</v>
      </c>
      <c r="Q58" s="141"/>
      <c r="R58" s="144"/>
      <c r="S58" s="146"/>
    </row>
    <row r="59" spans="2:19" s="21" customFormat="1" ht="18.600000000000001" customHeight="1">
      <c r="B59" s="66"/>
      <c r="C59" s="22">
        <v>6</v>
      </c>
      <c r="D59" s="37" t="s">
        <v>50</v>
      </c>
      <c r="E59" s="148">
        <v>944</v>
      </c>
      <c r="F59" s="23" t="s">
        <v>17</v>
      </c>
      <c r="G59" s="24" t="s">
        <v>10</v>
      </c>
      <c r="H59" s="143">
        <v>17</v>
      </c>
      <c r="I59" s="38">
        <v>15</v>
      </c>
      <c r="J59" s="144">
        <v>22</v>
      </c>
      <c r="K59" s="144">
        <v>19</v>
      </c>
      <c r="L59" s="144">
        <v>16</v>
      </c>
      <c r="M59" s="144">
        <v>21</v>
      </c>
      <c r="N59" s="144">
        <v>16</v>
      </c>
      <c r="O59" s="145">
        <v>20</v>
      </c>
      <c r="P59" s="22">
        <f t="shared" si="2"/>
        <v>146</v>
      </c>
      <c r="Q59" s="141"/>
      <c r="R59" s="144"/>
      <c r="S59" s="146"/>
    </row>
    <row r="60" spans="2:19" s="21" customFormat="1" ht="18.600000000000001" customHeight="1" thickBot="1">
      <c r="B60" s="66"/>
      <c r="C60" s="29">
        <v>7</v>
      </c>
      <c r="D60" s="30" t="s">
        <v>51</v>
      </c>
      <c r="E60" s="182">
        <v>2854</v>
      </c>
      <c r="F60" s="40" t="s">
        <v>33</v>
      </c>
      <c r="G60" s="31" t="s">
        <v>10</v>
      </c>
      <c r="H60" s="149">
        <v>16</v>
      </c>
      <c r="I60" s="150">
        <v>15</v>
      </c>
      <c r="J60" s="150">
        <v>20</v>
      </c>
      <c r="K60" s="150">
        <v>14</v>
      </c>
      <c r="L60" s="150">
        <v>19</v>
      </c>
      <c r="M60" s="150">
        <v>17</v>
      </c>
      <c r="N60" s="150">
        <v>19</v>
      </c>
      <c r="O60" s="151">
        <v>18</v>
      </c>
      <c r="P60" s="29">
        <f t="shared" si="2"/>
        <v>138</v>
      </c>
      <c r="Q60" s="152"/>
      <c r="R60" s="150"/>
      <c r="S60" s="153"/>
    </row>
    <row r="61" spans="2:19" s="21" customFormat="1" ht="15" customHeight="1">
      <c r="B61" s="67"/>
      <c r="C61" s="161" t="s">
        <v>58</v>
      </c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3"/>
    </row>
    <row r="62" spans="2:19" s="21" customFormat="1" ht="15" customHeight="1" thickBot="1">
      <c r="B62" s="67" t="s">
        <v>59</v>
      </c>
      <c r="C62" s="164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6"/>
    </row>
    <row r="63" spans="2:19" s="21" customFormat="1" ht="18.600000000000001" customHeight="1">
      <c r="B63" s="68" t="s">
        <v>60</v>
      </c>
      <c r="C63" s="69">
        <v>1</v>
      </c>
      <c r="D63" s="70" t="s">
        <v>41</v>
      </c>
      <c r="E63" s="183">
        <v>2279</v>
      </c>
      <c r="F63" s="71" t="s">
        <v>17</v>
      </c>
      <c r="G63" s="72" t="s">
        <v>11</v>
      </c>
      <c r="H63" s="156">
        <v>18</v>
      </c>
      <c r="I63" s="157">
        <v>19</v>
      </c>
      <c r="J63" s="157">
        <v>20</v>
      </c>
      <c r="K63" s="157">
        <v>19</v>
      </c>
      <c r="L63" s="157">
        <v>17</v>
      </c>
      <c r="M63" s="157">
        <v>22</v>
      </c>
      <c r="N63" s="157">
        <v>17</v>
      </c>
      <c r="O63" s="158">
        <v>23</v>
      </c>
      <c r="P63" s="69">
        <f>SUM(H63:O63)</f>
        <v>155</v>
      </c>
      <c r="Q63" s="159"/>
      <c r="R63" s="157"/>
      <c r="S63" s="160"/>
    </row>
    <row r="64" spans="2:19" s="21" customFormat="1" ht="18.600000000000001" customHeight="1">
      <c r="B64" s="73"/>
      <c r="C64" s="22">
        <v>2</v>
      </c>
      <c r="D64" s="141" t="s">
        <v>45</v>
      </c>
      <c r="E64" s="148">
        <v>1701</v>
      </c>
      <c r="F64" s="23" t="s">
        <v>17</v>
      </c>
      <c r="G64" s="148" t="s">
        <v>11</v>
      </c>
      <c r="H64" s="143">
        <v>20</v>
      </c>
      <c r="I64" s="144">
        <v>18</v>
      </c>
      <c r="J64" s="144">
        <v>17</v>
      </c>
      <c r="K64" s="144">
        <v>20</v>
      </c>
      <c r="L64" s="144">
        <v>22</v>
      </c>
      <c r="M64" s="144">
        <v>18</v>
      </c>
      <c r="N64" s="144">
        <v>20</v>
      </c>
      <c r="O64" s="145">
        <v>19</v>
      </c>
      <c r="P64" s="22">
        <f>SUM(H64:O64)</f>
        <v>154</v>
      </c>
      <c r="Q64" s="141"/>
      <c r="R64" s="144"/>
      <c r="S64" s="146"/>
    </row>
    <row r="65" spans="2:19" s="21" customFormat="1" ht="18.600000000000001" customHeight="1">
      <c r="B65" s="73"/>
      <c r="C65" s="22">
        <v>3</v>
      </c>
      <c r="D65" s="37" t="s">
        <v>52</v>
      </c>
      <c r="E65" s="148">
        <v>2919</v>
      </c>
      <c r="F65" s="23" t="s">
        <v>53</v>
      </c>
      <c r="G65" s="24" t="s">
        <v>11</v>
      </c>
      <c r="H65" s="143">
        <v>17</v>
      </c>
      <c r="I65" s="144">
        <v>17</v>
      </c>
      <c r="J65" s="144">
        <v>12</v>
      </c>
      <c r="K65" s="144">
        <v>18</v>
      </c>
      <c r="L65" s="144">
        <v>20</v>
      </c>
      <c r="M65" s="144">
        <v>16</v>
      </c>
      <c r="N65" s="144">
        <v>19</v>
      </c>
      <c r="O65" s="145">
        <v>14</v>
      </c>
      <c r="P65" s="22">
        <f>SUM(H65:O65)</f>
        <v>133</v>
      </c>
      <c r="Q65" s="141"/>
      <c r="R65" s="144"/>
      <c r="S65" s="146"/>
    </row>
    <row r="66" spans="2:19" s="21" customFormat="1" ht="18.600000000000001" customHeight="1">
      <c r="B66" s="73"/>
      <c r="C66" s="22">
        <v>4</v>
      </c>
      <c r="D66" s="37" t="s">
        <v>54</v>
      </c>
      <c r="E66" s="148">
        <v>2808</v>
      </c>
      <c r="F66" s="23" t="s">
        <v>17</v>
      </c>
      <c r="G66" s="24" t="s">
        <v>11</v>
      </c>
      <c r="H66" s="143">
        <v>17</v>
      </c>
      <c r="I66" s="144">
        <v>23</v>
      </c>
      <c r="J66" s="144">
        <v>19</v>
      </c>
      <c r="K66" s="144">
        <v>22</v>
      </c>
      <c r="L66" s="144">
        <v>0</v>
      </c>
      <c r="M66" s="144">
        <v>0</v>
      </c>
      <c r="N66" s="144">
        <v>0</v>
      </c>
      <c r="O66" s="145">
        <v>0</v>
      </c>
      <c r="P66" s="22">
        <v>0</v>
      </c>
      <c r="Q66" s="141"/>
      <c r="R66" s="144"/>
      <c r="S66" s="146"/>
    </row>
    <row r="67" spans="2:19" s="21" customFormat="1" ht="18.600000000000001" customHeight="1" thickBot="1">
      <c r="B67" s="74"/>
      <c r="C67" s="29">
        <v>5</v>
      </c>
      <c r="D67" s="30" t="s">
        <v>55</v>
      </c>
      <c r="E67" s="182">
        <v>2459</v>
      </c>
      <c r="F67" s="40" t="s">
        <v>17</v>
      </c>
      <c r="G67" s="31" t="s">
        <v>11</v>
      </c>
      <c r="H67" s="149">
        <v>13</v>
      </c>
      <c r="I67" s="150">
        <v>13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1">
        <v>0</v>
      </c>
      <c r="P67" s="29">
        <v>0</v>
      </c>
      <c r="Q67" s="152"/>
      <c r="R67" s="150"/>
      <c r="S67" s="153"/>
    </row>
    <row r="68" spans="2:19">
      <c r="C68" s="47"/>
      <c r="D68" s="50"/>
      <c r="E68" s="50"/>
      <c r="F68" s="49"/>
      <c r="G68" s="49"/>
      <c r="H68" s="50"/>
      <c r="I68" s="50"/>
      <c r="J68" s="50"/>
      <c r="K68" s="50"/>
      <c r="L68" s="50"/>
      <c r="M68" s="50"/>
      <c r="N68" s="50"/>
      <c r="O68" s="50"/>
      <c r="P68" s="47"/>
      <c r="Q68" s="50"/>
      <c r="R68" s="50"/>
      <c r="S68" s="50"/>
    </row>
  </sheetData>
  <mergeCells count="24">
    <mergeCell ref="C38:S39"/>
    <mergeCell ref="C52:S53"/>
    <mergeCell ref="C61:S62"/>
    <mergeCell ref="B63:B67"/>
    <mergeCell ref="C4:S5"/>
    <mergeCell ref="C24:S25"/>
    <mergeCell ref="B29:B33"/>
    <mergeCell ref="C31:S32"/>
    <mergeCell ref="P2:P3"/>
    <mergeCell ref="Q2:S3"/>
    <mergeCell ref="C36:C37"/>
    <mergeCell ref="D36:D37"/>
    <mergeCell ref="E36:E37"/>
    <mergeCell ref="F36:F37"/>
    <mergeCell ref="G36:G37"/>
    <mergeCell ref="H36:O36"/>
    <mergeCell ref="P36:P37"/>
    <mergeCell ref="Q36:S37"/>
    <mergeCell ref="C2:C3"/>
    <mergeCell ref="D2:D3"/>
    <mergeCell ref="E2:E3"/>
    <mergeCell ref="F2:F3"/>
    <mergeCell ref="G2:G3"/>
    <mergeCell ref="H2:O2"/>
  </mergeCells>
  <pageMargins left="0" right="0" top="0" bottom="0" header="0" footer="0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2012-04-08T16:13:50Z</dcterms:created>
  <dcterms:modified xsi:type="dcterms:W3CDTF">2012-04-08T16:21:04Z</dcterms:modified>
</cp:coreProperties>
</file>