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225" yWindow="60" windowWidth="9375" windowHeight="11640" firstSheet="1" activeTab="1"/>
  </bookViews>
  <sheets>
    <sheet name="Copia_de_Lista_fichas_INSCRITOS" sheetId="2" state="hidden" r:id="rId1"/>
    <sheet name="INDIVIDUAL" sheetId="6" r:id="rId2"/>
  </sheets>
  <definedNames>
    <definedName name="Copia_de_Lista_fichas_INSCRITOS">Copia_de_Lista_fichas_INSCRITOS!$A$1:$F$25</definedName>
  </definedNames>
  <calcPr calcId="125725"/>
</workbook>
</file>

<file path=xl/calcChain.xml><?xml version="1.0" encoding="utf-8"?>
<calcChain xmlns="http://schemas.openxmlformats.org/spreadsheetml/2006/main">
  <c r="R26" i="6"/>
  <c r="R34"/>
  <c r="R30"/>
  <c r="R22"/>
  <c r="R18"/>
  <c r="R14"/>
  <c r="R10"/>
  <c r="L39"/>
  <c r="L18"/>
  <c r="L26"/>
  <c r="L22"/>
  <c r="L31"/>
  <c r="L10"/>
  <c r="L12"/>
  <c r="L29"/>
  <c r="L25"/>
  <c r="L30"/>
  <c r="L9"/>
  <c r="L19"/>
  <c r="L14"/>
  <c r="L24"/>
  <c r="L27"/>
  <c r="L23"/>
  <c r="L17"/>
  <c r="L28"/>
  <c r="L21"/>
  <c r="L38"/>
  <c r="L34"/>
  <c r="L41"/>
  <c r="L43"/>
  <c r="L44"/>
  <c r="L35"/>
  <c r="L46"/>
  <c r="L45"/>
  <c r="L37"/>
  <c r="L42"/>
  <c r="L40"/>
  <c r="L36"/>
  <c r="L20"/>
  <c r="L16"/>
  <c r="L15"/>
  <c r="L13"/>
  <c r="L11"/>
  <c r="L8"/>
</calcChain>
</file>

<file path=xl/sharedStrings.xml><?xml version="1.0" encoding="utf-8"?>
<sst xmlns="http://schemas.openxmlformats.org/spreadsheetml/2006/main" count="246" uniqueCount="133">
  <si>
    <t>Siglas</t>
  </si>
  <si>
    <t>NumFed</t>
  </si>
  <si>
    <t>Fede</t>
  </si>
  <si>
    <t>NivelAhora</t>
  </si>
  <si>
    <t>Puntuacion</t>
  </si>
  <si>
    <t>IdCompeticion</t>
  </si>
  <si>
    <t>CHAS</t>
  </si>
  <si>
    <t>FRANCISCO JAVIER RIERA MOTAS</t>
  </si>
  <si>
    <t>V</t>
  </si>
  <si>
    <t>ENS-T</t>
  </si>
  <si>
    <t>JUAN MENENDEZ MORENO</t>
  </si>
  <si>
    <t>JOSE MANUEL ALVAREZ SUAREZ</t>
  </si>
  <si>
    <t>ANTONIO JOSE BUSTO FERNANDEZ</t>
  </si>
  <si>
    <t>-</t>
  </si>
  <si>
    <t>JOSE RAMON ORTEA FERNANDEZ</t>
  </si>
  <si>
    <t>PIL</t>
  </si>
  <si>
    <t>CESAR JAVIER DIEZ JUAREZ</t>
  </si>
  <si>
    <t>FRANCISCO JAVIER LOPEZ MEDINA</t>
  </si>
  <si>
    <t>CLEMENTE RODRIGUEZ SUAREZ</t>
  </si>
  <si>
    <t>ROBERTO VEGA SUAREZ</t>
  </si>
  <si>
    <t>JOSE LUIS PEREZ COYA</t>
  </si>
  <si>
    <t>JAVIER PEDRO CESPEDES PIÑERA</t>
  </si>
  <si>
    <t>DANIEL DEL RIO OLIVA</t>
  </si>
  <si>
    <t>DAVID GUTIERREZ CAMBLOR</t>
  </si>
  <si>
    <t>VALENTIN ROTELLA ARGUELLES</t>
  </si>
  <si>
    <t>PRIN</t>
  </si>
  <si>
    <t>JAVIER ENRIQUE GION ALVAREZ</t>
  </si>
  <si>
    <t>JESUS MIRANDA RODRIGUEZ</t>
  </si>
  <si>
    <t>JOSE MANUEL GONZALEZ ALONSO</t>
  </si>
  <si>
    <t>MANUEL FONTAL GUTIERREZ</t>
  </si>
  <si>
    <t>MANUEL ANGEL OTERO ALVAREZ</t>
  </si>
  <si>
    <t>OSCAR LUIS MORO IGLESIAS</t>
  </si>
  <si>
    <t>JOSE RAMON GONZALEZ GONZALEZ</t>
  </si>
  <si>
    <t>SOGITO</t>
  </si>
  <si>
    <t>JOAQUIN MEANA GARCIA</t>
  </si>
  <si>
    <t>MIGUEL FRANCES PUMARADA</t>
  </si>
  <si>
    <t>PILOÑA</t>
  </si>
  <si>
    <t>PRINCIPADO</t>
  </si>
  <si>
    <t>ENTREGO</t>
  </si>
  <si>
    <t>MANUEL FONTAL GUTIÉRREZ</t>
  </si>
  <si>
    <t>EDUARDO M. MUÑOZ PRENDES</t>
  </si>
  <si>
    <t>ÁNGEL M. GONZÁLEZ FUERTES</t>
  </si>
  <si>
    <t>CLEMENTE RODRÍGUEZ SUÁREZ</t>
  </si>
  <si>
    <t>MIGUEL ÁNGEL ANTUÑA DÍAZ</t>
  </si>
  <si>
    <t>FCO. JAVIER RIERA MOTAS</t>
  </si>
  <si>
    <t>MANUEL A. OTERO ALVAREZ</t>
  </si>
  <si>
    <t>SEBASTIAN GARRIDO FERNANDEZ</t>
  </si>
  <si>
    <t>JOSE LUIS IGLESIAS VAZQUEZ</t>
  </si>
  <si>
    <t xml:space="preserve">  Federación de Tiro Olímpico del</t>
  </si>
  <si>
    <t>EDUARDO AZPILICUETA AGUILAR</t>
  </si>
  <si>
    <t>ALVARO RIERA MENENDEZ</t>
  </si>
  <si>
    <t>FLORENTINO MAGAZ GARCIA</t>
  </si>
  <si>
    <t>JOSE IVAN DIEZ HERNANDEZ</t>
  </si>
  <si>
    <t>SAMUEL MENENDEZ ALVAREZ</t>
  </si>
  <si>
    <t>FRANCISCO SUAREZ LINARES</t>
  </si>
  <si>
    <t>JULIO CESAREO ALVAREZ BAIZAN</t>
  </si>
  <si>
    <t>MANUEL CORTE ARGÜELLES</t>
  </si>
  <si>
    <t>PEDRO TORAÑO CEPEDA</t>
  </si>
  <si>
    <t>PUESTO</t>
  </si>
  <si>
    <t>MARIA ROSARIO GONZALEZ CASTRO</t>
  </si>
  <si>
    <t>JOSE LUIS SOLIS VELA</t>
  </si>
  <si>
    <t>BENIGNO RODRIGUEZ GONZALEZ</t>
  </si>
  <si>
    <t>RODOLFO ISASA GIL</t>
  </si>
  <si>
    <t>FRANCISCO CUERVO ALONSO</t>
  </si>
  <si>
    <t>JOSE RAMON GONZALEZ  GONZALEZ</t>
  </si>
  <si>
    <t>SECUNDINO MENENDEZ VARELA</t>
  </si>
  <si>
    <t>Principado de Asturias</t>
  </si>
  <si>
    <t>TOTAL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</si>
  <si>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</si>
  <si>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</si>
  <si>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</si>
  <si>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</si>
  <si>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</si>
  <si>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</si>
  <si>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</si>
  <si>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</si>
  <si>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</si>
  <si>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</si>
  <si>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</si>
  <si>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</si>
  <si>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</si>
  <si>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</si>
  <si>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</si>
  <si>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</si>
  <si>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</si>
  <si>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</si>
  <si>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</si>
  <si>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</si>
  <si>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</si>
  <si>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</si>
  <si>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</si>
  <si>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</si>
  <si>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CLUB</t>
  </si>
  <si>
    <t>CAT.</t>
  </si>
  <si>
    <t>TIRADORES</t>
  </si>
  <si>
    <t>SENIORS</t>
  </si>
  <si>
    <t>NALÓN</t>
  </si>
  <si>
    <t>EL PINAR</t>
  </si>
  <si>
    <t>VETERANOS</t>
  </si>
  <si>
    <t>CAMPEONATO DE ASTURIAS DE PISTOLA 9MM.</t>
  </si>
  <si>
    <t>PUNTOS</t>
  </si>
  <si>
    <t>PRINCIPADO A</t>
  </si>
  <si>
    <t>PRINCIPADO B</t>
  </si>
  <si>
    <t>PILOÑA B</t>
  </si>
  <si>
    <t>DAVID GUTIÉRREZ CAMBLOR</t>
  </si>
  <si>
    <t>PILOÑA A</t>
  </si>
  <si>
    <t>FLORENTINO MAGAZ GARCÍA</t>
  </si>
  <si>
    <t>JOSÉ IVÁN DÍEZ HERNÁNDEZ</t>
  </si>
  <si>
    <t>MIGUEL FRANCÉS PUMARADA</t>
  </si>
  <si>
    <t>CLUB PILOÑA, 19 de mayo de 2012</t>
  </si>
  <si>
    <t>MANUEL ALFREDO DEL RÍO GUTIÉRREZ</t>
  </si>
  <si>
    <t>GREGORIO ROBLA FUENTES</t>
  </si>
  <si>
    <t>JUAN JOSÉ MARÍN BARBA</t>
  </si>
  <si>
    <t>ANTONIO FUENTE CARDÍN</t>
  </si>
  <si>
    <t>JOSÉ ANTONIO VARELA URÍA</t>
  </si>
  <si>
    <t>ENSIDESA</t>
  </si>
  <si>
    <t>JOSÉ GONZÁLEZ GONZÁLEZ</t>
  </si>
  <si>
    <t>DIEGO ÁLVAREZ RICO</t>
  </si>
  <si>
    <t>ALBERTO ESTEBAN DÍAZ</t>
  </si>
  <si>
    <t>DNS</t>
  </si>
  <si>
    <t>JOSÉ RAMÓN AMOR PLATAS</t>
  </si>
  <si>
    <t>JOAQUÍN MEANA GARCÍA</t>
  </si>
  <si>
    <t>VICENTE COSÍO ROMERO</t>
  </si>
  <si>
    <t>CLASIFICACIÓN DE EQUIPOS</t>
  </si>
  <si>
    <t>SOGITO A</t>
  </si>
  <si>
    <t>SEBASTIÁN GARRIDO FERNÁNDEZ</t>
  </si>
  <si>
    <t>Mª: DEL ROSARIO GONZÁLEZ CASTRO</t>
  </si>
  <si>
    <t>JOSÉ LUIS SOLÍS VELA</t>
  </si>
  <si>
    <t>EDUARDO AZPILUCUETA AGUILAR</t>
  </si>
  <si>
    <t>SOGITO B</t>
  </si>
  <si>
    <t>FRANCISCO SUÁREZ LINARES</t>
  </si>
  <si>
    <t>BENIGNO RODRÍGUEZ GONZÁLEZ</t>
  </si>
  <si>
    <t>JAVIER ENRIQUE GIÓN ÁLVAREZ</t>
  </si>
</sst>
</file>

<file path=xl/styles.xml><?xml version="1.0" encoding="utf-8"?>
<styleSheet xmlns="http://schemas.openxmlformats.org/spreadsheetml/2006/main">
  <fonts count="9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22"/>
      <color indexed="18"/>
      <name val="GoudyHandtooled BT"/>
      <family val="5"/>
    </font>
    <font>
      <b/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Fill="1" applyBorder="1"/>
    <xf numFmtId="0" fontId="2" fillId="0" borderId="11" xfId="0" applyFont="1" applyBorder="1"/>
    <xf numFmtId="0" fontId="2" fillId="0" borderId="13" xfId="0" applyFont="1" applyBorder="1"/>
    <xf numFmtId="0" fontId="2" fillId="0" borderId="12" xfId="0" applyFont="1" applyFill="1" applyBorder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0" xfId="0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Fill="1" applyBorder="1"/>
    <xf numFmtId="0" fontId="2" fillId="0" borderId="14" xfId="0" applyFont="1" applyBorder="1"/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57150</xdr:rowOff>
    </xdr:from>
    <xdr:to>
      <xdr:col>2</xdr:col>
      <xdr:colOff>1257300</xdr:colOff>
      <xdr:row>3</xdr:row>
      <xdr:rowOff>0</xdr:rowOff>
    </xdr:to>
    <xdr:pic>
      <xdr:nvPicPr>
        <xdr:cNvPr id="3151" name="Picture 4" descr="escudo-federacion-resolucion-max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57150"/>
          <a:ext cx="9525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K6" sqref="K6"/>
    </sheetView>
  </sheetViews>
  <sheetFormatPr baseColWidth="10" defaultColWidth="9.140625" defaultRowHeight="12.75"/>
  <cols>
    <col min="1" max="2" width="9.140625" customWidth="1"/>
    <col min="3" max="3" width="36.28515625" customWidth="1"/>
    <col min="4" max="4" width="16.140625" customWidth="1"/>
    <col min="5" max="5" width="11.7109375" customWidth="1"/>
    <col min="6" max="6" width="17.425781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8">
      <c r="A2" s="1" t="s">
        <v>25</v>
      </c>
      <c r="B2" s="1">
        <v>11068325</v>
      </c>
      <c r="C2" s="1" t="s">
        <v>31</v>
      </c>
      <c r="D2" s="1" t="s">
        <v>13</v>
      </c>
      <c r="E2" s="1">
        <v>0</v>
      </c>
      <c r="F2" s="1">
        <v>5</v>
      </c>
      <c r="G2">
        <v>1.686057841348898E-2</v>
      </c>
      <c r="H2">
        <v>1</v>
      </c>
    </row>
    <row r="3" spans="1:8">
      <c r="A3" s="1" t="s">
        <v>15</v>
      </c>
      <c r="B3" s="1">
        <v>53505906</v>
      </c>
      <c r="C3" s="1" t="s">
        <v>23</v>
      </c>
      <c r="D3" s="1" t="s">
        <v>13</v>
      </c>
      <c r="E3" s="1">
        <v>0</v>
      </c>
      <c r="F3" s="1">
        <v>5</v>
      </c>
      <c r="G3">
        <v>0.27129453121490776</v>
      </c>
      <c r="H3">
        <v>2</v>
      </c>
    </row>
    <row r="4" spans="1:8">
      <c r="A4" s="1" t="s">
        <v>15</v>
      </c>
      <c r="B4" s="1">
        <v>10806600</v>
      </c>
      <c r="C4" s="1" t="s">
        <v>21</v>
      </c>
      <c r="D4" s="1" t="s">
        <v>13</v>
      </c>
      <c r="E4" s="1">
        <v>0</v>
      </c>
      <c r="F4" s="1">
        <v>5</v>
      </c>
      <c r="G4">
        <v>0.32239276945420503</v>
      </c>
      <c r="H4">
        <v>3</v>
      </c>
    </row>
    <row r="5" spans="1:8">
      <c r="A5" s="1" t="s">
        <v>15</v>
      </c>
      <c r="B5" s="1">
        <v>10892543</v>
      </c>
      <c r="C5" s="1" t="s">
        <v>22</v>
      </c>
      <c r="D5" s="1" t="s">
        <v>13</v>
      </c>
      <c r="E5" s="1">
        <v>0</v>
      </c>
      <c r="F5" s="1">
        <v>5</v>
      </c>
      <c r="G5">
        <v>0.4307158097476036</v>
      </c>
      <c r="H5">
        <v>4</v>
      </c>
    </row>
    <row r="6" spans="1:8">
      <c r="A6" s="1" t="s">
        <v>15</v>
      </c>
      <c r="B6" s="1">
        <v>10787037</v>
      </c>
      <c r="C6" s="1" t="s">
        <v>20</v>
      </c>
      <c r="D6" s="1" t="s">
        <v>13</v>
      </c>
      <c r="E6" s="1">
        <v>0</v>
      </c>
      <c r="F6" s="1">
        <v>5</v>
      </c>
      <c r="G6">
        <v>0.43245199732913697</v>
      </c>
      <c r="H6">
        <v>5</v>
      </c>
    </row>
    <row r="7" spans="1:8">
      <c r="A7" s="1" t="s">
        <v>15</v>
      </c>
      <c r="B7" s="1">
        <v>10564185</v>
      </c>
      <c r="C7" s="1" t="s">
        <v>18</v>
      </c>
      <c r="D7" s="1" t="s">
        <v>13</v>
      </c>
      <c r="E7" s="1">
        <v>0</v>
      </c>
      <c r="F7" s="1">
        <v>5</v>
      </c>
      <c r="G7">
        <v>0.44172906272246504</v>
      </c>
      <c r="H7">
        <v>6</v>
      </c>
    </row>
    <row r="8" spans="1:8">
      <c r="A8" s="1" t="s">
        <v>25</v>
      </c>
      <c r="B8" s="1">
        <v>11064584</v>
      </c>
      <c r="C8" s="1" t="s">
        <v>30</v>
      </c>
      <c r="D8" s="1" t="s">
        <v>13</v>
      </c>
      <c r="E8" s="1">
        <v>0</v>
      </c>
      <c r="F8" s="1">
        <v>5</v>
      </c>
      <c r="G8">
        <v>0.45818201136120695</v>
      </c>
      <c r="H8">
        <v>7</v>
      </c>
    </row>
    <row r="9" spans="1:8">
      <c r="A9" s="1" t="s">
        <v>15</v>
      </c>
      <c r="B9" s="1">
        <v>7223872</v>
      </c>
      <c r="C9" s="1" t="s">
        <v>16</v>
      </c>
      <c r="D9" s="1" t="s">
        <v>13</v>
      </c>
      <c r="E9" s="1">
        <v>0</v>
      </c>
      <c r="F9" s="1">
        <v>5</v>
      </c>
      <c r="G9">
        <v>0.58940046471318386</v>
      </c>
      <c r="H9">
        <v>8</v>
      </c>
    </row>
    <row r="10" spans="1:8">
      <c r="A10" s="1" t="s">
        <v>15</v>
      </c>
      <c r="B10" s="1">
        <v>71625307</v>
      </c>
      <c r="C10" s="1" t="s">
        <v>24</v>
      </c>
      <c r="D10" s="1" t="s">
        <v>13</v>
      </c>
      <c r="E10" s="1">
        <v>0</v>
      </c>
      <c r="F10" s="1">
        <v>5</v>
      </c>
      <c r="G10">
        <v>0.59491806160914718</v>
      </c>
      <c r="H10">
        <v>9</v>
      </c>
    </row>
    <row r="11" spans="1:8">
      <c r="A11" s="1" t="s">
        <v>15</v>
      </c>
      <c r="B11" s="1">
        <v>9433444</v>
      </c>
      <c r="C11" s="1" t="s">
        <v>17</v>
      </c>
      <c r="D11" s="1" t="s">
        <v>13</v>
      </c>
      <c r="E11" s="1">
        <v>0</v>
      </c>
      <c r="F11" s="1">
        <v>5</v>
      </c>
      <c r="G11">
        <v>0.71329094817867045</v>
      </c>
      <c r="H11">
        <v>10</v>
      </c>
    </row>
    <row r="12" spans="1:8">
      <c r="A12" s="1" t="s">
        <v>25</v>
      </c>
      <c r="B12" s="1">
        <v>9374645</v>
      </c>
      <c r="C12" s="1" t="s">
        <v>26</v>
      </c>
      <c r="D12" s="1" t="s">
        <v>13</v>
      </c>
      <c r="E12" s="1">
        <v>0</v>
      </c>
      <c r="F12" s="1">
        <v>5</v>
      </c>
      <c r="G12">
        <v>0.90161006343440686</v>
      </c>
      <c r="H12">
        <v>11</v>
      </c>
    </row>
    <row r="13" spans="1:8">
      <c r="A13" s="1" t="s">
        <v>25</v>
      </c>
      <c r="B13" s="1">
        <v>10585194</v>
      </c>
      <c r="C13" s="1" t="s">
        <v>28</v>
      </c>
      <c r="D13" s="1" t="s">
        <v>13</v>
      </c>
      <c r="E13" s="1">
        <v>0</v>
      </c>
      <c r="F13" s="1">
        <v>5</v>
      </c>
      <c r="G13">
        <v>0.9237599893097812</v>
      </c>
      <c r="H13">
        <v>12</v>
      </c>
    </row>
    <row r="14" spans="1:8">
      <c r="A14" s="1" t="s">
        <v>9</v>
      </c>
      <c r="B14" s="1">
        <v>11404745</v>
      </c>
      <c r="C14" s="1" t="s">
        <v>14</v>
      </c>
      <c r="D14" s="1" t="s">
        <v>13</v>
      </c>
      <c r="E14" s="1">
        <v>0</v>
      </c>
      <c r="F14" s="1">
        <v>5</v>
      </c>
      <c r="G14">
        <v>0.95269097581353357</v>
      </c>
      <c r="H14">
        <v>13</v>
      </c>
    </row>
    <row r="16" spans="1:8">
      <c r="A16" s="1" t="s">
        <v>9</v>
      </c>
      <c r="B16" s="1">
        <v>11372716</v>
      </c>
      <c r="C16" s="1" t="s">
        <v>12</v>
      </c>
      <c r="D16" s="1" t="s">
        <v>13</v>
      </c>
      <c r="E16" s="1">
        <v>0</v>
      </c>
      <c r="F16" s="1">
        <v>5</v>
      </c>
      <c r="G16">
        <v>0.53824276780954872</v>
      </c>
      <c r="H16">
        <v>1</v>
      </c>
    </row>
    <row r="17" spans="1:8">
      <c r="A17" s="1" t="s">
        <v>33</v>
      </c>
      <c r="B17">
        <v>10775746</v>
      </c>
      <c r="C17" t="s">
        <v>35</v>
      </c>
      <c r="D17" s="1" t="s">
        <v>13</v>
      </c>
      <c r="H17">
        <v>2</v>
      </c>
    </row>
    <row r="18" spans="1:8">
      <c r="A18" s="1" t="s">
        <v>9</v>
      </c>
      <c r="B18" s="1">
        <v>11353585</v>
      </c>
      <c r="C18" s="1" t="s">
        <v>11</v>
      </c>
      <c r="D18" s="1" t="s">
        <v>8</v>
      </c>
      <c r="E18" s="1">
        <v>0</v>
      </c>
      <c r="F18" s="1">
        <v>5</v>
      </c>
      <c r="G18">
        <v>0.29825186254986757</v>
      </c>
      <c r="H18">
        <v>3</v>
      </c>
    </row>
    <row r="19" spans="1:8">
      <c r="A19" s="1" t="s">
        <v>15</v>
      </c>
      <c r="B19" s="1">
        <v>10764945</v>
      </c>
      <c r="C19" s="1" t="s">
        <v>19</v>
      </c>
      <c r="D19" s="1" t="s">
        <v>8</v>
      </c>
      <c r="E19" s="1">
        <v>0</v>
      </c>
      <c r="F19" s="1">
        <v>5</v>
      </c>
      <c r="G19">
        <v>0.34286910224945033</v>
      </c>
      <c r="H19">
        <v>4</v>
      </c>
    </row>
    <row r="20" spans="1:8">
      <c r="A20" s="1" t="s">
        <v>25</v>
      </c>
      <c r="B20" s="1">
        <v>11038881</v>
      </c>
      <c r="C20" s="1" t="s">
        <v>29</v>
      </c>
      <c r="D20" s="1" t="s">
        <v>8</v>
      </c>
      <c r="E20" s="1">
        <v>0</v>
      </c>
      <c r="F20" s="1">
        <v>5</v>
      </c>
      <c r="G20">
        <v>0.36159117549880326</v>
      </c>
      <c r="H20">
        <v>5</v>
      </c>
    </row>
    <row r="21" spans="1:8">
      <c r="A21" s="1" t="s">
        <v>25</v>
      </c>
      <c r="B21" s="1">
        <v>11325338</v>
      </c>
      <c r="C21" s="1" t="s">
        <v>32</v>
      </c>
      <c r="D21" s="1" t="s">
        <v>8</v>
      </c>
      <c r="E21" s="1">
        <v>0</v>
      </c>
      <c r="F21" s="1">
        <v>5</v>
      </c>
      <c r="G21">
        <v>0.39826157374684956</v>
      </c>
      <c r="H21">
        <v>6</v>
      </c>
    </row>
    <row r="22" spans="1:8">
      <c r="A22" s="1" t="s">
        <v>9</v>
      </c>
      <c r="B22" s="1">
        <v>11246844</v>
      </c>
      <c r="C22" s="1" t="s">
        <v>10</v>
      </c>
      <c r="D22" s="1" t="s">
        <v>8</v>
      </c>
      <c r="E22" s="1">
        <v>0</v>
      </c>
      <c r="F22" s="1">
        <v>5</v>
      </c>
      <c r="G22">
        <v>0.46228356835989715</v>
      </c>
      <c r="H22">
        <v>7</v>
      </c>
    </row>
    <row r="23" spans="1:8">
      <c r="A23" s="1" t="s">
        <v>25</v>
      </c>
      <c r="B23" s="1">
        <v>10472685</v>
      </c>
      <c r="C23" s="1" t="s">
        <v>27</v>
      </c>
      <c r="D23" s="1" t="s">
        <v>8</v>
      </c>
      <c r="E23" s="1">
        <v>0</v>
      </c>
      <c r="F23" s="1">
        <v>5</v>
      </c>
      <c r="G23">
        <v>0.52878019185169522</v>
      </c>
      <c r="H23">
        <v>8</v>
      </c>
    </row>
    <row r="24" spans="1:8">
      <c r="A24" s="1" t="s">
        <v>33</v>
      </c>
      <c r="B24" s="1">
        <v>10766120</v>
      </c>
      <c r="C24" s="1" t="s">
        <v>34</v>
      </c>
      <c r="D24" t="s">
        <v>8</v>
      </c>
      <c r="E24" s="1">
        <v>0</v>
      </c>
      <c r="F24" s="1">
        <v>5</v>
      </c>
      <c r="G24">
        <v>0.7990675988752749</v>
      </c>
      <c r="H24">
        <v>9</v>
      </c>
    </row>
    <row r="25" spans="1:8">
      <c r="A25" s="1" t="s">
        <v>6</v>
      </c>
      <c r="B25" s="1">
        <v>10735658</v>
      </c>
      <c r="C25" s="1" t="s">
        <v>7</v>
      </c>
      <c r="D25" s="1" t="s">
        <v>8</v>
      </c>
      <c r="E25" s="1">
        <v>0</v>
      </c>
      <c r="F25" s="1">
        <v>5</v>
      </c>
      <c r="G25">
        <v>0.85421555407477445</v>
      </c>
      <c r="H25">
        <v>10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R46"/>
  <sheetViews>
    <sheetView tabSelected="1" workbookViewId="0">
      <selection activeCell="G20" sqref="G20:H20"/>
    </sheetView>
  </sheetViews>
  <sheetFormatPr baseColWidth="10" defaultRowHeight="12.75"/>
  <cols>
    <col min="1" max="1" width="4" customWidth="1"/>
    <col min="2" max="2" width="7" customWidth="1"/>
    <col min="3" max="3" width="37.85546875" customWidth="1"/>
    <col min="4" max="4" width="15.28515625" style="29" customWidth="1"/>
    <col min="5" max="5" width="6.85546875" customWidth="1"/>
    <col min="6" max="11" width="5.140625" customWidth="1"/>
    <col min="12" max="12" width="7.42578125" style="4" customWidth="1"/>
    <col min="13" max="13" width="5.5703125" style="13" customWidth="1"/>
    <col min="14" max="14" width="9.7109375" customWidth="1"/>
    <col min="15" max="15" width="15" customWidth="1"/>
    <col min="16" max="16" width="38.140625" customWidth="1"/>
    <col min="17" max="17" width="10.42578125" customWidth="1"/>
    <col min="18" max="18" width="8.42578125" customWidth="1"/>
  </cols>
  <sheetData>
    <row r="1" spans="2:18" ht="27">
      <c r="B1" s="2"/>
      <c r="C1" s="55" t="s">
        <v>48</v>
      </c>
      <c r="D1" s="55"/>
      <c r="E1" s="55"/>
      <c r="F1" s="55"/>
      <c r="G1" s="55"/>
      <c r="H1" s="55"/>
      <c r="I1" s="55"/>
      <c r="J1" s="55"/>
      <c r="K1" s="55"/>
      <c r="L1" s="55"/>
    </row>
    <row r="2" spans="2:18" ht="27">
      <c r="B2" s="2"/>
      <c r="C2" s="55" t="s">
        <v>66</v>
      </c>
      <c r="D2" s="55"/>
      <c r="E2" s="55"/>
      <c r="F2" s="55"/>
      <c r="G2" s="55"/>
      <c r="H2" s="55"/>
      <c r="I2" s="55"/>
      <c r="J2" s="55"/>
      <c r="K2" s="55"/>
      <c r="L2" s="55"/>
    </row>
    <row r="3" spans="2:18">
      <c r="B3" s="2"/>
      <c r="C3" s="2"/>
      <c r="E3" s="2"/>
      <c r="F3" s="2"/>
      <c r="G3" s="2"/>
      <c r="K3" s="5"/>
    </row>
    <row r="4" spans="2:18" ht="24" customHeight="1">
      <c r="B4" s="53" t="s">
        <v>99</v>
      </c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2:18" ht="18" customHeight="1">
      <c r="B5" s="54" t="s">
        <v>109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2:18" ht="13.5" thickBot="1"/>
    <row r="7" spans="2:18" s="15" customFormat="1" ht="24.75" customHeight="1" thickBot="1">
      <c r="B7" s="16" t="s">
        <v>58</v>
      </c>
      <c r="C7" s="16" t="s">
        <v>94</v>
      </c>
      <c r="D7" s="16" t="s">
        <v>92</v>
      </c>
      <c r="E7" s="16" t="s">
        <v>93</v>
      </c>
      <c r="F7" s="17">
        <v>150</v>
      </c>
      <c r="G7" s="18">
        <v>150</v>
      </c>
      <c r="H7" s="18">
        <v>150</v>
      </c>
      <c r="I7" s="18">
        <v>20</v>
      </c>
      <c r="J7" s="18">
        <v>20</v>
      </c>
      <c r="K7" s="18">
        <v>20</v>
      </c>
      <c r="L7" s="16" t="s">
        <v>67</v>
      </c>
      <c r="N7" s="62" t="s">
        <v>123</v>
      </c>
      <c r="O7" s="62"/>
      <c r="P7" s="62"/>
      <c r="Q7" s="62"/>
      <c r="R7" s="62"/>
    </row>
    <row r="8" spans="2:18" ht="12.75" customHeight="1" thickBot="1">
      <c r="B8" s="19" t="s">
        <v>68</v>
      </c>
      <c r="C8" s="40" t="s">
        <v>52</v>
      </c>
      <c r="D8" s="19" t="s">
        <v>33</v>
      </c>
      <c r="E8" s="50" t="s">
        <v>95</v>
      </c>
      <c r="F8" s="7">
        <v>91</v>
      </c>
      <c r="G8" s="8">
        <v>94</v>
      </c>
      <c r="H8" s="8">
        <v>94</v>
      </c>
      <c r="I8" s="8">
        <v>97</v>
      </c>
      <c r="J8" s="8">
        <v>99</v>
      </c>
      <c r="K8" s="8">
        <v>94</v>
      </c>
      <c r="L8" s="34">
        <f t="shared" ref="L8:L31" si="0">SUM(F8:K8)</f>
        <v>569</v>
      </c>
      <c r="M8" s="14"/>
    </row>
    <row r="9" spans="2:18" ht="13.5" thickBot="1">
      <c r="B9" s="20" t="s">
        <v>69</v>
      </c>
      <c r="C9" s="24" t="s">
        <v>51</v>
      </c>
      <c r="D9" s="20" t="s">
        <v>33</v>
      </c>
      <c r="E9" s="51"/>
      <c r="F9" s="9">
        <v>91</v>
      </c>
      <c r="G9" s="3">
        <v>93</v>
      </c>
      <c r="H9" s="3">
        <v>93</v>
      </c>
      <c r="I9" s="3">
        <v>99</v>
      </c>
      <c r="J9" s="3">
        <v>97</v>
      </c>
      <c r="K9" s="3">
        <v>95</v>
      </c>
      <c r="L9" s="35">
        <f t="shared" si="0"/>
        <v>568</v>
      </c>
      <c r="M9" s="14"/>
      <c r="N9" s="39" t="s">
        <v>58</v>
      </c>
      <c r="O9" s="39" t="s">
        <v>92</v>
      </c>
      <c r="P9" s="39" t="s">
        <v>94</v>
      </c>
      <c r="Q9" s="39" t="s">
        <v>100</v>
      </c>
      <c r="R9" s="39" t="s">
        <v>67</v>
      </c>
    </row>
    <row r="10" spans="2:18">
      <c r="B10" s="20" t="s">
        <v>70</v>
      </c>
      <c r="C10" s="25" t="s">
        <v>40</v>
      </c>
      <c r="D10" s="20" t="s">
        <v>38</v>
      </c>
      <c r="E10" s="51"/>
      <c r="F10" s="9">
        <v>92</v>
      </c>
      <c r="G10" s="3">
        <v>89</v>
      </c>
      <c r="H10" s="3">
        <v>95</v>
      </c>
      <c r="I10" s="3">
        <v>97</v>
      </c>
      <c r="J10" s="3">
        <v>99</v>
      </c>
      <c r="K10" s="3">
        <v>93</v>
      </c>
      <c r="L10" s="35">
        <f t="shared" si="0"/>
        <v>565</v>
      </c>
      <c r="M10" s="14"/>
      <c r="N10" s="56" t="s">
        <v>68</v>
      </c>
      <c r="O10" s="59" t="s">
        <v>124</v>
      </c>
      <c r="P10" s="40" t="s">
        <v>107</v>
      </c>
      <c r="Q10" s="19">
        <v>569</v>
      </c>
      <c r="R10" s="56">
        <f>SUM(Q10:Q12)</f>
        <v>1683</v>
      </c>
    </row>
    <row r="11" spans="2:18">
      <c r="B11" s="21" t="s">
        <v>71</v>
      </c>
      <c r="C11" s="24" t="s">
        <v>23</v>
      </c>
      <c r="D11" s="20" t="s">
        <v>36</v>
      </c>
      <c r="E11" s="51"/>
      <c r="F11" s="9">
        <v>87</v>
      </c>
      <c r="G11" s="3">
        <v>92</v>
      </c>
      <c r="H11" s="3">
        <v>88</v>
      </c>
      <c r="I11" s="3">
        <v>95</v>
      </c>
      <c r="J11" s="3">
        <v>97</v>
      </c>
      <c r="K11" s="3">
        <v>98</v>
      </c>
      <c r="L11" s="35">
        <f t="shared" si="0"/>
        <v>557</v>
      </c>
      <c r="M11" s="14"/>
      <c r="N11" s="57"/>
      <c r="O11" s="60"/>
      <c r="P11" s="25" t="s">
        <v>106</v>
      </c>
      <c r="Q11" s="21">
        <v>568</v>
      </c>
      <c r="R11" s="57"/>
    </row>
    <row r="12" spans="2:18" ht="13.5" thickBot="1">
      <c r="B12" s="20" t="s">
        <v>72</v>
      </c>
      <c r="C12" s="24" t="s">
        <v>50</v>
      </c>
      <c r="D12" s="20" t="s">
        <v>96</v>
      </c>
      <c r="E12" s="51"/>
      <c r="F12" s="9">
        <v>89</v>
      </c>
      <c r="G12" s="3">
        <v>90</v>
      </c>
      <c r="H12" s="3">
        <v>85</v>
      </c>
      <c r="I12" s="3">
        <v>95</v>
      </c>
      <c r="J12" s="3">
        <v>89</v>
      </c>
      <c r="K12" s="3">
        <v>96</v>
      </c>
      <c r="L12" s="35">
        <f t="shared" si="0"/>
        <v>544</v>
      </c>
      <c r="M12" s="14"/>
      <c r="N12" s="58"/>
      <c r="O12" s="61"/>
      <c r="P12" s="44" t="s">
        <v>108</v>
      </c>
      <c r="Q12" s="45">
        <v>546</v>
      </c>
      <c r="R12" s="58"/>
    </row>
    <row r="13" spans="2:18" ht="13.5" thickBot="1">
      <c r="B13" s="20" t="s">
        <v>73</v>
      </c>
      <c r="C13" s="25" t="s">
        <v>59</v>
      </c>
      <c r="D13" s="21" t="s">
        <v>36</v>
      </c>
      <c r="E13" s="51"/>
      <c r="F13" s="9">
        <v>85</v>
      </c>
      <c r="G13" s="3">
        <v>90</v>
      </c>
      <c r="H13" s="3">
        <v>93</v>
      </c>
      <c r="I13" s="3">
        <v>87</v>
      </c>
      <c r="J13" s="3">
        <v>92</v>
      </c>
      <c r="K13" s="3">
        <v>96</v>
      </c>
      <c r="L13" s="35">
        <f t="shared" si="0"/>
        <v>543</v>
      </c>
      <c r="M13" s="14"/>
      <c r="N13" s="46"/>
      <c r="O13" s="46"/>
      <c r="P13" s="46"/>
      <c r="Q13" s="29"/>
      <c r="R13" s="47"/>
    </row>
    <row r="14" spans="2:18">
      <c r="B14" s="21" t="s">
        <v>74</v>
      </c>
      <c r="C14" s="25" t="s">
        <v>43</v>
      </c>
      <c r="D14" s="21" t="s">
        <v>38</v>
      </c>
      <c r="E14" s="51"/>
      <c r="F14" s="9">
        <v>92</v>
      </c>
      <c r="G14" s="3">
        <v>89</v>
      </c>
      <c r="H14" s="3">
        <v>91</v>
      </c>
      <c r="I14" s="3">
        <v>85</v>
      </c>
      <c r="J14" s="3">
        <v>95</v>
      </c>
      <c r="K14" s="3">
        <v>91</v>
      </c>
      <c r="L14" s="35">
        <f t="shared" si="0"/>
        <v>543</v>
      </c>
      <c r="M14" s="14"/>
      <c r="N14" s="56" t="s">
        <v>69</v>
      </c>
      <c r="O14" s="59" t="s">
        <v>101</v>
      </c>
      <c r="P14" s="40" t="s">
        <v>39</v>
      </c>
      <c r="Q14" s="19">
        <v>567</v>
      </c>
      <c r="R14" s="56">
        <f>SUM(Q14:Q16)</f>
        <v>1659</v>
      </c>
    </row>
    <row r="15" spans="2:18">
      <c r="B15" s="20" t="s">
        <v>75</v>
      </c>
      <c r="C15" s="26" t="s">
        <v>57</v>
      </c>
      <c r="D15" s="28" t="s">
        <v>36</v>
      </c>
      <c r="E15" s="51"/>
      <c r="F15" s="9">
        <v>87</v>
      </c>
      <c r="G15" s="3">
        <v>91</v>
      </c>
      <c r="H15" s="3">
        <v>92</v>
      </c>
      <c r="I15" s="3">
        <v>94</v>
      </c>
      <c r="J15" s="3">
        <v>85</v>
      </c>
      <c r="K15" s="3">
        <v>92</v>
      </c>
      <c r="L15" s="35">
        <f t="shared" si="0"/>
        <v>541</v>
      </c>
      <c r="M15" s="14"/>
      <c r="N15" s="57"/>
      <c r="O15" s="60"/>
      <c r="P15" s="24" t="s">
        <v>63</v>
      </c>
      <c r="Q15" s="21">
        <v>561</v>
      </c>
      <c r="R15" s="57"/>
    </row>
    <row r="16" spans="2:18" ht="13.5" thickBot="1">
      <c r="B16" s="20" t="s">
        <v>76</v>
      </c>
      <c r="C16" s="24" t="s">
        <v>110</v>
      </c>
      <c r="D16" s="20" t="s">
        <v>36</v>
      </c>
      <c r="E16" s="51"/>
      <c r="F16" s="9">
        <v>90</v>
      </c>
      <c r="G16" s="3">
        <v>85</v>
      </c>
      <c r="H16" s="3">
        <v>94</v>
      </c>
      <c r="I16" s="3">
        <v>94</v>
      </c>
      <c r="J16" s="3">
        <v>86</v>
      </c>
      <c r="K16" s="3">
        <v>89</v>
      </c>
      <c r="L16" s="35">
        <f t="shared" si="0"/>
        <v>538</v>
      </c>
      <c r="M16" s="14"/>
      <c r="N16" s="58"/>
      <c r="O16" s="61"/>
      <c r="P16" s="44" t="s">
        <v>132</v>
      </c>
      <c r="Q16" s="45">
        <v>531</v>
      </c>
      <c r="R16" s="58"/>
    </row>
    <row r="17" spans="2:18" ht="13.5" thickBot="1">
      <c r="B17" s="21" t="s">
        <v>77</v>
      </c>
      <c r="C17" s="24" t="s">
        <v>111</v>
      </c>
      <c r="D17" s="20" t="s">
        <v>37</v>
      </c>
      <c r="E17" s="51"/>
      <c r="F17" s="9">
        <v>83</v>
      </c>
      <c r="G17" s="3">
        <v>94</v>
      </c>
      <c r="H17" s="3">
        <v>89</v>
      </c>
      <c r="I17" s="3">
        <v>96</v>
      </c>
      <c r="J17" s="3">
        <v>93</v>
      </c>
      <c r="K17" s="3">
        <v>82</v>
      </c>
      <c r="L17" s="35">
        <f t="shared" si="0"/>
        <v>537</v>
      </c>
      <c r="M17" s="14"/>
      <c r="N17" s="46"/>
      <c r="O17" s="46"/>
      <c r="P17" s="46"/>
      <c r="Q17" s="29"/>
      <c r="R17" s="47"/>
    </row>
    <row r="18" spans="2:18">
      <c r="B18" s="20" t="s">
        <v>78</v>
      </c>
      <c r="C18" s="24" t="s">
        <v>112</v>
      </c>
      <c r="D18" s="20" t="s">
        <v>36</v>
      </c>
      <c r="E18" s="51"/>
      <c r="F18" s="9">
        <v>92</v>
      </c>
      <c r="G18" s="3">
        <v>88</v>
      </c>
      <c r="H18" s="3">
        <v>86</v>
      </c>
      <c r="I18" s="3">
        <v>90</v>
      </c>
      <c r="J18" s="3">
        <v>86</v>
      </c>
      <c r="K18" s="3">
        <v>93</v>
      </c>
      <c r="L18" s="35">
        <f t="shared" si="0"/>
        <v>535</v>
      </c>
      <c r="M18" s="14"/>
      <c r="N18" s="56" t="s">
        <v>70</v>
      </c>
      <c r="O18" s="59" t="s">
        <v>105</v>
      </c>
      <c r="P18" s="40" t="s">
        <v>104</v>
      </c>
      <c r="Q18" s="19">
        <v>557</v>
      </c>
      <c r="R18" s="56">
        <f>SUM(Q18:Q20)</f>
        <v>1627</v>
      </c>
    </row>
    <row r="19" spans="2:18">
      <c r="B19" s="20" t="s">
        <v>79</v>
      </c>
      <c r="C19" s="24" t="s">
        <v>26</v>
      </c>
      <c r="D19" s="20" t="s">
        <v>37</v>
      </c>
      <c r="E19" s="51"/>
      <c r="F19" s="9">
        <v>82</v>
      </c>
      <c r="G19" s="3">
        <v>90</v>
      </c>
      <c r="H19" s="3">
        <v>90</v>
      </c>
      <c r="I19" s="3">
        <v>89</v>
      </c>
      <c r="J19" s="3">
        <v>89</v>
      </c>
      <c r="K19" s="3">
        <v>91</v>
      </c>
      <c r="L19" s="35">
        <f t="shared" si="0"/>
        <v>531</v>
      </c>
      <c r="M19" s="14"/>
      <c r="N19" s="57"/>
      <c r="O19" s="60"/>
      <c r="P19" s="24" t="s">
        <v>57</v>
      </c>
      <c r="Q19" s="21">
        <v>541</v>
      </c>
      <c r="R19" s="57"/>
    </row>
    <row r="20" spans="2:18" ht="13.5" thickBot="1">
      <c r="B20" s="21" t="s">
        <v>80</v>
      </c>
      <c r="C20" s="25" t="s">
        <v>42</v>
      </c>
      <c r="D20" s="21" t="s">
        <v>36</v>
      </c>
      <c r="E20" s="51"/>
      <c r="F20" s="9">
        <v>88</v>
      </c>
      <c r="G20" s="3">
        <v>88</v>
      </c>
      <c r="H20" s="3">
        <v>89</v>
      </c>
      <c r="I20" s="3">
        <v>88</v>
      </c>
      <c r="J20" s="3">
        <v>88</v>
      </c>
      <c r="K20" s="3">
        <v>88</v>
      </c>
      <c r="L20" s="35">
        <f t="shared" si="0"/>
        <v>529</v>
      </c>
      <c r="M20" s="14"/>
      <c r="N20" s="58"/>
      <c r="O20" s="61"/>
      <c r="P20" s="44" t="s">
        <v>42</v>
      </c>
      <c r="Q20" s="45">
        <v>529</v>
      </c>
      <c r="R20" s="58"/>
    </row>
    <row r="21" spans="2:18" ht="13.5" thickBot="1">
      <c r="B21" s="20" t="s">
        <v>81</v>
      </c>
      <c r="C21" s="25" t="s">
        <v>53</v>
      </c>
      <c r="D21" s="21" t="s">
        <v>33</v>
      </c>
      <c r="E21" s="51"/>
      <c r="F21" s="9">
        <v>82</v>
      </c>
      <c r="G21" s="3">
        <v>83</v>
      </c>
      <c r="H21" s="3">
        <v>89</v>
      </c>
      <c r="I21" s="3">
        <v>87</v>
      </c>
      <c r="J21" s="3">
        <v>91</v>
      </c>
      <c r="K21" s="3">
        <v>93</v>
      </c>
      <c r="L21" s="35">
        <f t="shared" si="0"/>
        <v>525</v>
      </c>
      <c r="M21" s="14"/>
      <c r="N21" s="46"/>
      <c r="O21" s="46"/>
      <c r="P21" s="46"/>
      <c r="Q21" s="29"/>
      <c r="R21" s="47"/>
    </row>
    <row r="22" spans="2:18">
      <c r="B22" s="20" t="s">
        <v>82</v>
      </c>
      <c r="C22" s="24" t="s">
        <v>45</v>
      </c>
      <c r="D22" s="20" t="s">
        <v>37</v>
      </c>
      <c r="E22" s="51"/>
      <c r="F22" s="9">
        <v>79</v>
      </c>
      <c r="G22" s="3">
        <v>89</v>
      </c>
      <c r="H22" s="3">
        <v>88</v>
      </c>
      <c r="I22" s="3">
        <v>93</v>
      </c>
      <c r="J22" s="3">
        <v>89</v>
      </c>
      <c r="K22" s="3">
        <v>82</v>
      </c>
      <c r="L22" s="35">
        <f t="shared" si="0"/>
        <v>520</v>
      </c>
      <c r="M22" s="14"/>
      <c r="N22" s="56" t="s">
        <v>71</v>
      </c>
      <c r="O22" s="59" t="s">
        <v>103</v>
      </c>
      <c r="P22" s="23" t="s">
        <v>126</v>
      </c>
      <c r="Q22" s="19">
        <v>543</v>
      </c>
      <c r="R22" s="56">
        <f>SUM(Q22:Q24)</f>
        <v>1620</v>
      </c>
    </row>
    <row r="23" spans="2:18">
      <c r="B23" s="21" t="s">
        <v>83</v>
      </c>
      <c r="C23" s="24" t="s">
        <v>47</v>
      </c>
      <c r="D23" s="20" t="s">
        <v>33</v>
      </c>
      <c r="E23" s="51"/>
      <c r="F23" s="9">
        <v>82</v>
      </c>
      <c r="G23" s="3">
        <v>84</v>
      </c>
      <c r="H23" s="3">
        <v>84</v>
      </c>
      <c r="I23" s="3">
        <v>94</v>
      </c>
      <c r="J23" s="3">
        <v>87</v>
      </c>
      <c r="K23" s="3">
        <v>86</v>
      </c>
      <c r="L23" s="35">
        <f t="shared" si="0"/>
        <v>517</v>
      </c>
      <c r="M23" s="14"/>
      <c r="N23" s="57"/>
      <c r="O23" s="60"/>
      <c r="P23" s="25" t="s">
        <v>127</v>
      </c>
      <c r="Q23" s="21">
        <v>539</v>
      </c>
      <c r="R23" s="57"/>
    </row>
    <row r="24" spans="2:18" ht="13.5" thickBot="1">
      <c r="B24" s="20" t="s">
        <v>84</v>
      </c>
      <c r="C24" s="24" t="s">
        <v>56</v>
      </c>
      <c r="D24" s="20" t="s">
        <v>38</v>
      </c>
      <c r="E24" s="51"/>
      <c r="F24" s="9">
        <v>85</v>
      </c>
      <c r="G24" s="3">
        <v>78</v>
      </c>
      <c r="H24" s="3">
        <v>84</v>
      </c>
      <c r="I24" s="3">
        <v>88</v>
      </c>
      <c r="J24" s="3">
        <v>85</v>
      </c>
      <c r="K24" s="3">
        <v>86</v>
      </c>
      <c r="L24" s="35">
        <f t="shared" si="0"/>
        <v>506</v>
      </c>
      <c r="M24" s="14"/>
      <c r="N24" s="58"/>
      <c r="O24" s="61"/>
      <c r="P24" s="44" t="s">
        <v>110</v>
      </c>
      <c r="Q24" s="45">
        <v>538</v>
      </c>
      <c r="R24" s="58"/>
    </row>
    <row r="25" spans="2:18" ht="13.5" thickBot="1">
      <c r="B25" s="20" t="s">
        <v>85</v>
      </c>
      <c r="C25" s="24" t="s">
        <v>113</v>
      </c>
      <c r="D25" s="20" t="s">
        <v>36</v>
      </c>
      <c r="E25" s="51"/>
      <c r="F25" s="9">
        <v>83</v>
      </c>
      <c r="G25" s="3">
        <v>75</v>
      </c>
      <c r="H25" s="3">
        <v>87</v>
      </c>
      <c r="I25" s="3">
        <v>83</v>
      </c>
      <c r="J25" s="3">
        <v>88</v>
      </c>
      <c r="K25" s="3">
        <v>89</v>
      </c>
      <c r="L25" s="35">
        <f t="shared" si="0"/>
        <v>505</v>
      </c>
      <c r="M25" s="14"/>
      <c r="N25" s="46"/>
      <c r="O25" s="46"/>
      <c r="P25" s="46"/>
      <c r="Q25" s="29"/>
      <c r="R25" s="47"/>
    </row>
    <row r="26" spans="2:18">
      <c r="B26" s="21" t="s">
        <v>86</v>
      </c>
      <c r="C26" s="24" t="s">
        <v>114</v>
      </c>
      <c r="D26" s="20" t="s">
        <v>115</v>
      </c>
      <c r="E26" s="51"/>
      <c r="F26" s="9">
        <v>86</v>
      </c>
      <c r="G26" s="3">
        <v>84</v>
      </c>
      <c r="H26" s="3">
        <v>83</v>
      </c>
      <c r="I26" s="3">
        <v>79</v>
      </c>
      <c r="J26" s="3">
        <v>91</v>
      </c>
      <c r="K26" s="3">
        <v>76</v>
      </c>
      <c r="L26" s="35">
        <f t="shared" si="0"/>
        <v>499</v>
      </c>
      <c r="M26" s="14"/>
      <c r="N26" s="56" t="s">
        <v>72</v>
      </c>
      <c r="O26" s="59" t="s">
        <v>38</v>
      </c>
      <c r="P26" s="23" t="s">
        <v>40</v>
      </c>
      <c r="Q26" s="19">
        <v>565</v>
      </c>
      <c r="R26" s="56">
        <f>SUM(Q26:Q28)</f>
        <v>1604</v>
      </c>
    </row>
    <row r="27" spans="2:18">
      <c r="B27" s="20" t="s">
        <v>87</v>
      </c>
      <c r="C27" s="24" t="s">
        <v>46</v>
      </c>
      <c r="D27" s="20" t="s">
        <v>38</v>
      </c>
      <c r="E27" s="51"/>
      <c r="F27" s="9">
        <v>82</v>
      </c>
      <c r="G27" s="3">
        <v>87</v>
      </c>
      <c r="H27" s="3">
        <v>86</v>
      </c>
      <c r="I27" s="3">
        <v>86</v>
      </c>
      <c r="J27" s="3">
        <v>77</v>
      </c>
      <c r="K27" s="3">
        <v>78</v>
      </c>
      <c r="L27" s="35">
        <f t="shared" si="0"/>
        <v>496</v>
      </c>
      <c r="M27" s="14"/>
      <c r="N27" s="57"/>
      <c r="O27" s="60"/>
      <c r="P27" s="25" t="s">
        <v>43</v>
      </c>
      <c r="Q27" s="21">
        <v>543</v>
      </c>
      <c r="R27" s="57"/>
    </row>
    <row r="28" spans="2:18" ht="13.5" thickBot="1">
      <c r="B28" s="20" t="s">
        <v>88</v>
      </c>
      <c r="C28" s="25" t="s">
        <v>55</v>
      </c>
      <c r="D28" s="21" t="s">
        <v>33</v>
      </c>
      <c r="E28" s="51"/>
      <c r="F28" s="9">
        <v>79</v>
      </c>
      <c r="G28" s="3">
        <v>80</v>
      </c>
      <c r="H28" s="3">
        <v>71</v>
      </c>
      <c r="I28" s="3">
        <v>84</v>
      </c>
      <c r="J28" s="3">
        <v>84</v>
      </c>
      <c r="K28" s="3">
        <v>89</v>
      </c>
      <c r="L28" s="35">
        <f t="shared" si="0"/>
        <v>487</v>
      </c>
      <c r="M28" s="14"/>
      <c r="N28" s="58"/>
      <c r="O28" s="61"/>
      <c r="P28" s="44" t="s">
        <v>125</v>
      </c>
      <c r="Q28" s="45">
        <v>496</v>
      </c>
      <c r="R28" s="58"/>
    </row>
    <row r="29" spans="2:18" ht="13.5" thickBot="1">
      <c r="B29" s="21" t="s">
        <v>89</v>
      </c>
      <c r="C29" s="24" t="s">
        <v>54</v>
      </c>
      <c r="D29" s="20" t="s">
        <v>33</v>
      </c>
      <c r="E29" s="51"/>
      <c r="F29" s="9">
        <v>85</v>
      </c>
      <c r="G29" s="3">
        <v>86</v>
      </c>
      <c r="H29" s="3">
        <v>78</v>
      </c>
      <c r="I29" s="3">
        <v>78</v>
      </c>
      <c r="J29" s="3">
        <v>71</v>
      </c>
      <c r="K29" s="3">
        <v>87</v>
      </c>
      <c r="L29" s="35">
        <f t="shared" si="0"/>
        <v>485</v>
      </c>
      <c r="M29" s="14"/>
      <c r="N29" s="46"/>
      <c r="O29" s="46"/>
      <c r="P29" s="46"/>
      <c r="Q29" s="29"/>
      <c r="R29" s="47"/>
    </row>
    <row r="30" spans="2:18">
      <c r="B30" s="20" t="s">
        <v>90</v>
      </c>
      <c r="C30" s="24" t="s">
        <v>116</v>
      </c>
      <c r="D30" s="21" t="s">
        <v>36</v>
      </c>
      <c r="E30" s="51"/>
      <c r="F30" s="9">
        <v>68</v>
      </c>
      <c r="G30" s="3">
        <v>67</v>
      </c>
      <c r="H30" s="3">
        <v>66</v>
      </c>
      <c r="I30" s="3">
        <v>68</v>
      </c>
      <c r="J30" s="3">
        <v>67</v>
      </c>
      <c r="K30" s="3">
        <v>76</v>
      </c>
      <c r="L30" s="35">
        <f t="shared" si="0"/>
        <v>412</v>
      </c>
      <c r="M30" s="14"/>
      <c r="N30" s="56" t="s">
        <v>73</v>
      </c>
      <c r="O30" s="59" t="s">
        <v>102</v>
      </c>
      <c r="P30" s="40" t="s">
        <v>111</v>
      </c>
      <c r="Q30" s="19">
        <v>537</v>
      </c>
      <c r="R30" s="56">
        <f>SUM(Q30:Q32)</f>
        <v>1601</v>
      </c>
    </row>
    <row r="31" spans="2:18">
      <c r="B31" s="20" t="s">
        <v>91</v>
      </c>
      <c r="C31" s="24" t="s">
        <v>117</v>
      </c>
      <c r="D31" s="20" t="s">
        <v>97</v>
      </c>
      <c r="E31" s="51"/>
      <c r="F31" s="9">
        <v>50</v>
      </c>
      <c r="G31" s="3">
        <v>43</v>
      </c>
      <c r="H31" s="3">
        <v>40</v>
      </c>
      <c r="I31" s="3">
        <v>47</v>
      </c>
      <c r="J31" s="3">
        <v>56</v>
      </c>
      <c r="K31" s="3">
        <v>23</v>
      </c>
      <c r="L31" s="35">
        <f t="shared" si="0"/>
        <v>259</v>
      </c>
      <c r="M31" s="14"/>
      <c r="N31" s="57"/>
      <c r="O31" s="60"/>
      <c r="P31" s="24" t="s">
        <v>128</v>
      </c>
      <c r="Q31" s="21">
        <v>534</v>
      </c>
      <c r="R31" s="57"/>
    </row>
    <row r="32" spans="2:18" ht="13.5" thickBot="1">
      <c r="B32" s="21"/>
      <c r="C32" s="24" t="s">
        <v>120</v>
      </c>
      <c r="D32" s="20" t="s">
        <v>36</v>
      </c>
      <c r="E32" s="51"/>
      <c r="F32" s="41"/>
      <c r="G32" s="42"/>
      <c r="H32" s="42"/>
      <c r="I32" s="42"/>
      <c r="J32" s="42"/>
      <c r="K32" s="42"/>
      <c r="L32" s="43" t="s">
        <v>119</v>
      </c>
      <c r="M32" s="14"/>
      <c r="N32" s="58"/>
      <c r="O32" s="61"/>
      <c r="P32" s="44" t="s">
        <v>122</v>
      </c>
      <c r="Q32" s="45">
        <v>530</v>
      </c>
      <c r="R32" s="58"/>
    </row>
    <row r="33" spans="2:18" ht="13.5" thickBot="1">
      <c r="B33" s="20"/>
      <c r="C33" s="49" t="s">
        <v>118</v>
      </c>
      <c r="D33" s="37" t="s">
        <v>36</v>
      </c>
      <c r="E33" s="52"/>
      <c r="F33" s="10"/>
      <c r="G33" s="11"/>
      <c r="H33" s="11"/>
      <c r="I33" s="11"/>
      <c r="J33" s="11"/>
      <c r="K33" s="11"/>
      <c r="L33" s="36" t="s">
        <v>119</v>
      </c>
      <c r="M33" s="14"/>
      <c r="N33" s="46"/>
      <c r="O33" s="46"/>
      <c r="P33" s="46"/>
      <c r="Q33" s="29"/>
      <c r="R33" s="47"/>
    </row>
    <row r="34" spans="2:18">
      <c r="B34" s="38" t="s">
        <v>68</v>
      </c>
      <c r="C34" s="23" t="s">
        <v>39</v>
      </c>
      <c r="D34" s="19" t="s">
        <v>37</v>
      </c>
      <c r="E34" s="50" t="s">
        <v>98</v>
      </c>
      <c r="F34" s="30">
        <v>95</v>
      </c>
      <c r="G34" s="31">
        <v>96</v>
      </c>
      <c r="H34" s="31">
        <v>92</v>
      </c>
      <c r="I34" s="31">
        <v>93</v>
      </c>
      <c r="J34" s="31">
        <v>96</v>
      </c>
      <c r="K34" s="31">
        <v>95</v>
      </c>
      <c r="L34" s="34">
        <f t="shared" ref="L34:L46" si="1">SUM(F34:K34)</f>
        <v>567</v>
      </c>
      <c r="M34" s="14"/>
      <c r="N34" s="56" t="s">
        <v>74</v>
      </c>
      <c r="O34" s="59" t="s">
        <v>129</v>
      </c>
      <c r="P34" s="23" t="s">
        <v>121</v>
      </c>
      <c r="Q34" s="19">
        <v>539</v>
      </c>
      <c r="R34" s="56">
        <f>SUM(Q34:Q36)</f>
        <v>1331</v>
      </c>
    </row>
    <row r="35" spans="2:18">
      <c r="B35" s="20" t="s">
        <v>69</v>
      </c>
      <c r="C35" s="24" t="s">
        <v>63</v>
      </c>
      <c r="D35" s="20" t="s">
        <v>37</v>
      </c>
      <c r="E35" s="51"/>
      <c r="F35" s="32">
        <v>94</v>
      </c>
      <c r="G35" s="6">
        <v>91</v>
      </c>
      <c r="H35" s="6">
        <v>98</v>
      </c>
      <c r="I35" s="6">
        <v>95</v>
      </c>
      <c r="J35" s="6">
        <v>93</v>
      </c>
      <c r="K35" s="6">
        <v>90</v>
      </c>
      <c r="L35" s="35">
        <f t="shared" si="1"/>
        <v>561</v>
      </c>
      <c r="M35" s="14"/>
      <c r="N35" s="57"/>
      <c r="O35" s="60"/>
      <c r="P35" s="24" t="s">
        <v>130</v>
      </c>
      <c r="Q35" s="21">
        <v>485</v>
      </c>
      <c r="R35" s="57"/>
    </row>
    <row r="36" spans="2:18" ht="13.5" thickBot="1">
      <c r="B36" s="20" t="s">
        <v>70</v>
      </c>
      <c r="C36" s="24" t="s">
        <v>35</v>
      </c>
      <c r="D36" s="20" t="s">
        <v>33</v>
      </c>
      <c r="E36" s="51"/>
      <c r="F36" s="32">
        <v>91</v>
      </c>
      <c r="G36" s="6">
        <v>93</v>
      </c>
      <c r="H36" s="6">
        <v>91</v>
      </c>
      <c r="I36" s="6">
        <v>80</v>
      </c>
      <c r="J36" s="6">
        <v>96</v>
      </c>
      <c r="K36" s="6">
        <v>95</v>
      </c>
      <c r="L36" s="35">
        <f t="shared" si="1"/>
        <v>546</v>
      </c>
      <c r="M36" s="14"/>
      <c r="N36" s="58"/>
      <c r="O36" s="61"/>
      <c r="P36" s="27" t="s">
        <v>131</v>
      </c>
      <c r="Q36" s="45">
        <v>307</v>
      </c>
      <c r="R36" s="58"/>
    </row>
    <row r="37" spans="2:18">
      <c r="B37" s="20" t="s">
        <v>71</v>
      </c>
      <c r="C37" s="24" t="s">
        <v>121</v>
      </c>
      <c r="D37" s="20" t="s">
        <v>33</v>
      </c>
      <c r="E37" s="51"/>
      <c r="F37" s="32">
        <v>87</v>
      </c>
      <c r="G37" s="6">
        <v>88</v>
      </c>
      <c r="H37" s="6">
        <v>92</v>
      </c>
      <c r="I37" s="6">
        <v>88</v>
      </c>
      <c r="J37" s="6">
        <v>89</v>
      </c>
      <c r="K37" s="6">
        <v>95</v>
      </c>
      <c r="L37" s="35">
        <f t="shared" si="1"/>
        <v>539</v>
      </c>
      <c r="M37" s="14"/>
      <c r="N37" s="46"/>
      <c r="O37" s="46"/>
      <c r="P37" s="48"/>
      <c r="Q37" s="29"/>
      <c r="R37" s="47"/>
    </row>
    <row r="38" spans="2:18">
      <c r="B38" s="20" t="s">
        <v>72</v>
      </c>
      <c r="C38" s="25" t="s">
        <v>60</v>
      </c>
      <c r="D38" s="20" t="s">
        <v>36</v>
      </c>
      <c r="E38" s="51"/>
      <c r="F38" s="32">
        <v>85</v>
      </c>
      <c r="G38" s="6">
        <v>91</v>
      </c>
      <c r="H38" s="6">
        <v>93</v>
      </c>
      <c r="I38" s="6">
        <v>89</v>
      </c>
      <c r="J38" s="6">
        <v>95</v>
      </c>
      <c r="K38" s="6">
        <v>86</v>
      </c>
      <c r="L38" s="35">
        <f t="shared" si="1"/>
        <v>539</v>
      </c>
      <c r="M38" s="14"/>
    </row>
    <row r="39" spans="2:18">
      <c r="B39" s="20" t="s">
        <v>73</v>
      </c>
      <c r="C39" s="24" t="s">
        <v>49</v>
      </c>
      <c r="D39" s="20" t="s">
        <v>37</v>
      </c>
      <c r="E39" s="51"/>
      <c r="F39" s="32">
        <v>86</v>
      </c>
      <c r="G39" s="6">
        <v>91</v>
      </c>
      <c r="H39" s="6">
        <v>90</v>
      </c>
      <c r="I39" s="6">
        <v>87</v>
      </c>
      <c r="J39" s="6">
        <v>92</v>
      </c>
      <c r="K39" s="6">
        <v>88</v>
      </c>
      <c r="L39" s="35">
        <f t="shared" si="1"/>
        <v>534</v>
      </c>
      <c r="M39" s="14"/>
    </row>
    <row r="40" spans="2:18">
      <c r="B40" s="20" t="s">
        <v>74</v>
      </c>
      <c r="C40" s="25" t="s">
        <v>44</v>
      </c>
      <c r="D40" s="21" t="s">
        <v>6</v>
      </c>
      <c r="E40" s="51"/>
      <c r="F40" s="32">
        <v>80</v>
      </c>
      <c r="G40" s="6">
        <v>92</v>
      </c>
      <c r="H40" s="6">
        <v>83</v>
      </c>
      <c r="I40" s="6">
        <v>92</v>
      </c>
      <c r="J40" s="6">
        <v>92</v>
      </c>
      <c r="K40" s="6">
        <v>94</v>
      </c>
      <c r="L40" s="35">
        <f t="shared" si="1"/>
        <v>533</v>
      </c>
      <c r="M40" s="14"/>
    </row>
    <row r="41" spans="2:18">
      <c r="B41" s="20" t="s">
        <v>75</v>
      </c>
      <c r="C41" s="25" t="s">
        <v>122</v>
      </c>
      <c r="D41" s="21" t="s">
        <v>37</v>
      </c>
      <c r="E41" s="51"/>
      <c r="F41" s="32">
        <v>90</v>
      </c>
      <c r="G41" s="6">
        <v>91</v>
      </c>
      <c r="H41" s="6">
        <v>91</v>
      </c>
      <c r="I41" s="6">
        <v>88</v>
      </c>
      <c r="J41" s="6">
        <v>78</v>
      </c>
      <c r="K41" s="6">
        <v>92</v>
      </c>
      <c r="L41" s="35">
        <f t="shared" si="1"/>
        <v>530</v>
      </c>
      <c r="M41" s="14"/>
    </row>
    <row r="42" spans="2:18">
      <c r="B42" s="20" t="s">
        <v>76</v>
      </c>
      <c r="C42" s="25" t="s">
        <v>65</v>
      </c>
      <c r="D42" s="21" t="s">
        <v>37</v>
      </c>
      <c r="E42" s="51"/>
      <c r="F42" s="32">
        <v>77</v>
      </c>
      <c r="G42" s="6">
        <v>80</v>
      </c>
      <c r="H42" s="6">
        <v>83</v>
      </c>
      <c r="I42" s="6">
        <v>94</v>
      </c>
      <c r="J42" s="6">
        <v>90</v>
      </c>
      <c r="K42" s="6">
        <v>90</v>
      </c>
      <c r="L42" s="35">
        <f t="shared" si="1"/>
        <v>514</v>
      </c>
      <c r="M42" s="14"/>
    </row>
    <row r="43" spans="2:18">
      <c r="B43" s="20" t="s">
        <v>77</v>
      </c>
      <c r="C43" s="25" t="s">
        <v>62</v>
      </c>
      <c r="D43" s="21" t="s">
        <v>37</v>
      </c>
      <c r="E43" s="51"/>
      <c r="F43" s="32">
        <v>80</v>
      </c>
      <c r="G43" s="6">
        <v>87</v>
      </c>
      <c r="H43" s="6">
        <v>84</v>
      </c>
      <c r="I43" s="6">
        <v>84</v>
      </c>
      <c r="J43" s="6">
        <v>83</v>
      </c>
      <c r="K43" s="6">
        <v>93</v>
      </c>
      <c r="L43" s="35">
        <f t="shared" si="1"/>
        <v>511</v>
      </c>
      <c r="M43" s="14"/>
    </row>
    <row r="44" spans="2:18">
      <c r="B44" s="20" t="s">
        <v>78</v>
      </c>
      <c r="C44" s="25" t="s">
        <v>64</v>
      </c>
      <c r="D44" s="21" t="s">
        <v>37</v>
      </c>
      <c r="E44" s="51"/>
      <c r="F44" s="32">
        <v>74</v>
      </c>
      <c r="G44" s="6">
        <v>74</v>
      </c>
      <c r="H44" s="6">
        <v>79</v>
      </c>
      <c r="I44" s="6">
        <v>76</v>
      </c>
      <c r="J44" s="6">
        <v>87</v>
      </c>
      <c r="K44" s="6">
        <v>84</v>
      </c>
      <c r="L44" s="35">
        <f t="shared" si="1"/>
        <v>474</v>
      </c>
      <c r="M44" s="14"/>
    </row>
    <row r="45" spans="2:18">
      <c r="B45" s="20" t="s">
        <v>79</v>
      </c>
      <c r="C45" s="25" t="s">
        <v>41</v>
      </c>
      <c r="D45" s="21" t="s">
        <v>97</v>
      </c>
      <c r="E45" s="51"/>
      <c r="F45" s="32">
        <v>79</v>
      </c>
      <c r="G45" s="6">
        <v>77</v>
      </c>
      <c r="H45" s="6">
        <v>80</v>
      </c>
      <c r="I45" s="6">
        <v>83</v>
      </c>
      <c r="J45" s="6">
        <v>88</v>
      </c>
      <c r="K45" s="6">
        <v>57</v>
      </c>
      <c r="L45" s="35">
        <f t="shared" si="1"/>
        <v>464</v>
      </c>
      <c r="M45" s="14"/>
    </row>
    <row r="46" spans="2:18" ht="13.5" thickBot="1">
      <c r="B46" s="22" t="s">
        <v>80</v>
      </c>
      <c r="C46" s="27" t="s">
        <v>61</v>
      </c>
      <c r="D46" s="22" t="s">
        <v>33</v>
      </c>
      <c r="E46" s="52"/>
      <c r="F46" s="33">
        <v>83</v>
      </c>
      <c r="G46" s="12">
        <v>88</v>
      </c>
      <c r="H46" s="12">
        <v>94</v>
      </c>
      <c r="I46" s="12">
        <v>42</v>
      </c>
      <c r="J46" s="12" t="s">
        <v>13</v>
      </c>
      <c r="K46" s="12" t="s">
        <v>13</v>
      </c>
      <c r="L46" s="36">
        <f t="shared" si="1"/>
        <v>307</v>
      </c>
      <c r="M46" s="14"/>
    </row>
  </sheetData>
  <mergeCells count="28">
    <mergeCell ref="N7:R7"/>
    <mergeCell ref="O10:O12"/>
    <mergeCell ref="O14:O16"/>
    <mergeCell ref="O18:O20"/>
    <mergeCell ref="O22:O24"/>
    <mergeCell ref="O30:O32"/>
    <mergeCell ref="O26:O28"/>
    <mergeCell ref="N18:N20"/>
    <mergeCell ref="R18:R20"/>
    <mergeCell ref="N22:N24"/>
    <mergeCell ref="E8:E33"/>
    <mergeCell ref="N34:N36"/>
    <mergeCell ref="R34:R36"/>
    <mergeCell ref="O34:O36"/>
    <mergeCell ref="N26:N28"/>
    <mergeCell ref="R26:R28"/>
    <mergeCell ref="N30:N32"/>
    <mergeCell ref="R30:R32"/>
    <mergeCell ref="E34:E46"/>
    <mergeCell ref="B4:L4"/>
    <mergeCell ref="B5:L5"/>
    <mergeCell ref="C1:L1"/>
    <mergeCell ref="C2:L2"/>
    <mergeCell ref="R22:R24"/>
    <mergeCell ref="N10:N12"/>
    <mergeCell ref="R10:R12"/>
    <mergeCell ref="N14:N16"/>
    <mergeCell ref="R14:R16"/>
  </mergeCells>
  <pageMargins left="0" right="0" top="0" bottom="0" header="0.51181102362204722" footer="0.51181102362204722"/>
  <pageSetup paperSize="9" scale="8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Copia_de_Lista_fichas_INSCRITOS</vt:lpstr>
      <vt:lpstr>INDIVIDUAL</vt:lpstr>
      <vt:lpstr>Copia_de_Lista_fichas_INSCRITOS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MIGUEL FRANCES</cp:lastModifiedBy>
  <cp:lastPrinted>2012-05-21T09:12:01Z</cp:lastPrinted>
  <dcterms:created xsi:type="dcterms:W3CDTF">2005-06-15T16:24:24Z</dcterms:created>
  <dcterms:modified xsi:type="dcterms:W3CDTF">2012-05-23T09:48:19Z</dcterms:modified>
</cp:coreProperties>
</file>