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4880" windowHeight="7815"/>
  </bookViews>
  <sheets>
    <sheet name="Hoja1" sheetId="1" r:id="rId1"/>
    <sheet name="18-1" sheetId="2" r:id="rId2"/>
    <sheet name="9_2" sheetId="3" r:id="rId3"/>
    <sheet name="2_3" sheetId="4" r:id="rId4"/>
    <sheet name="5-4" sheetId="5" r:id="rId5"/>
    <sheet name="11_5" sheetId="8" r:id="rId6"/>
    <sheet name="15_6" sheetId="9" r:id="rId7"/>
  </sheets>
  <definedNames>
    <definedName name="_xlnm.Print_Titles" localSheetId="0">Hoja1!$1:$2</definedName>
  </definedNames>
  <calcPr calcId="145621"/>
</workbook>
</file>

<file path=xl/calcChain.xml><?xml version="1.0" encoding="utf-8"?>
<calcChain xmlns="http://schemas.openxmlformats.org/spreadsheetml/2006/main">
  <c r="M55" i="8" l="1"/>
  <c r="M54" i="8"/>
  <c r="M53" i="8"/>
  <c r="M52" i="8"/>
  <c r="M51" i="8"/>
  <c r="M50" i="8"/>
  <c r="M49" i="8"/>
  <c r="M48" i="8"/>
  <c r="M47" i="8"/>
  <c r="M46" i="8"/>
  <c r="M10" i="9" a="1"/>
  <c r="M35" i="9" a="1"/>
  <c r="M34" i="9" a="1"/>
  <c r="M33" i="9" a="1"/>
  <c r="M32" i="9" a="1"/>
  <c r="M31" i="9" a="1"/>
  <c r="M30" i="9" a="1"/>
  <c r="M29" i="9" a="1"/>
  <c r="M27" i="9" a="1"/>
  <c r="M26" i="9" a="1"/>
  <c r="M25" i="9" a="1"/>
  <c r="M24" i="9" a="1"/>
  <c r="M23" i="9" a="1"/>
  <c r="M22" i="9" a="1"/>
  <c r="M21" i="9" a="1"/>
  <c r="M20" i="9" a="1"/>
  <c r="M19" i="9" a="1"/>
  <c r="M18" i="9" a="1"/>
  <c r="M17" i="9" a="1"/>
  <c r="M15" i="9" a="1"/>
  <c r="M14" i="9" a="1"/>
  <c r="M13" i="9" a="1"/>
  <c r="M12" i="9" a="1"/>
  <c r="M11" i="9" a="1"/>
  <c r="M9" i="9" a="1"/>
  <c r="M8" i="9" a="1"/>
  <c r="M7" i="9" a="1"/>
  <c r="M6" i="9" a="1"/>
  <c r="M5" i="9" a="1"/>
  <c r="M4" i="9" a="1"/>
  <c r="M3" i="9" a="1"/>
  <c r="M11" i="1" a="1"/>
  <c r="M10" i="1" a="1"/>
  <c r="M17" i="8" a="1"/>
  <c r="M10" i="8" a="1"/>
  <c r="M6" i="8" a="1"/>
  <c r="M37" i="8" a="1"/>
  <c r="M35" i="8" a="1"/>
  <c r="M33" i="8" a="1"/>
  <c r="M31" i="8" a="1"/>
  <c r="M29" i="8" a="1"/>
  <c r="M27" i="8" a="1"/>
  <c r="M24" i="8" a="1"/>
  <c r="M22" i="8" a="1"/>
  <c r="M20" i="8" a="1"/>
  <c r="M18" i="8" a="1"/>
  <c r="M15" i="8" a="1"/>
  <c r="M11" i="8" a="1"/>
  <c r="M7" i="8" a="1"/>
  <c r="M3" i="8" a="1"/>
  <c r="M12" i="8" a="1"/>
  <c r="M8" i="8" a="1"/>
  <c r="M4" i="8" a="1"/>
  <c r="M36" i="8" a="1"/>
  <c r="M34" i="8" a="1"/>
  <c r="M32" i="8" a="1"/>
  <c r="M30" i="8" a="1"/>
  <c r="M28" i="8" a="1"/>
  <c r="M25" i="8" a="1"/>
  <c r="M23" i="8" a="1"/>
  <c r="M21" i="8" a="1"/>
  <c r="M19" i="8" a="1"/>
  <c r="M16" i="8" a="1"/>
  <c r="M13" i="8" a="1"/>
  <c r="M9" i="8" a="1"/>
  <c r="M5" i="8" a="1"/>
  <c r="M3" i="9" l="1"/>
  <c r="M4" i="9"/>
  <c r="M5" i="9"/>
  <c r="M6" i="9"/>
  <c r="M7" i="9"/>
  <c r="M8" i="9"/>
  <c r="M9" i="9"/>
  <c r="M11" i="9"/>
  <c r="M12" i="9"/>
  <c r="M13" i="9"/>
  <c r="M14" i="9"/>
  <c r="M15" i="9"/>
  <c r="M17" i="9"/>
  <c r="M18" i="9"/>
  <c r="M19" i="9"/>
  <c r="M20" i="9"/>
  <c r="M21" i="9"/>
  <c r="M22" i="9"/>
  <c r="M23" i="9"/>
  <c r="M24" i="9"/>
  <c r="M25" i="9"/>
  <c r="M26" i="9"/>
  <c r="M27" i="9"/>
  <c r="M29" i="9"/>
  <c r="M30" i="9"/>
  <c r="M31" i="9"/>
  <c r="M32" i="9"/>
  <c r="M33" i="9"/>
  <c r="M34" i="9"/>
  <c r="M35" i="9"/>
  <c r="M10" i="9"/>
  <c r="M10" i="1"/>
  <c r="M11" i="1"/>
  <c r="M3" i="8"/>
  <c r="M5" i="8"/>
  <c r="M7" i="8"/>
  <c r="M9" i="8"/>
  <c r="M11" i="8"/>
  <c r="M13" i="8"/>
  <c r="M15" i="8"/>
  <c r="M16" i="8"/>
  <c r="M18" i="8"/>
  <c r="M19" i="8"/>
  <c r="M20" i="8"/>
  <c r="M21" i="8"/>
  <c r="M22" i="8"/>
  <c r="M23" i="8"/>
  <c r="M24" i="8"/>
  <c r="M25" i="8"/>
  <c r="M27" i="8"/>
  <c r="M28" i="8"/>
  <c r="M29" i="8"/>
  <c r="M30" i="8"/>
  <c r="M31" i="8"/>
  <c r="M32" i="8"/>
  <c r="M33" i="8"/>
  <c r="M34" i="8"/>
  <c r="M35" i="8"/>
  <c r="M36" i="8"/>
  <c r="M37" i="8"/>
  <c r="M4" i="8"/>
  <c r="M6" i="8"/>
  <c r="M8" i="8"/>
  <c r="M10" i="8"/>
  <c r="M12" i="8"/>
  <c r="M17" i="8"/>
  <c r="M57" i="4"/>
  <c r="M56" i="4"/>
  <c r="M55" i="4"/>
  <c r="M54" i="4"/>
  <c r="M53" i="4"/>
  <c r="M52" i="4"/>
  <c r="M51" i="4"/>
  <c r="M50" i="4"/>
  <c r="M49" i="4"/>
  <c r="M48" i="4"/>
  <c r="M34" i="1" a="1"/>
  <c r="M38" i="1" a="1"/>
  <c r="M33" i="1" a="1"/>
  <c r="M29" i="5" a="1"/>
  <c r="M6" i="5" a="1"/>
  <c r="M23" i="5" a="1"/>
  <c r="M7" i="5" a="1"/>
  <c r="M4" i="4" a="1"/>
  <c r="M17" i="4" a="1"/>
  <c r="M6" i="4" a="1"/>
  <c r="M19" i="4" a="1"/>
  <c r="M12" i="5" a="1"/>
  <c r="M27" i="5" a="1"/>
  <c r="M13" i="5" a="1"/>
  <c r="M16" i="4" a="1"/>
  <c r="M28" i="4" a="1"/>
  <c r="M18" i="4" a="1"/>
  <c r="M29" i="4" a="1"/>
  <c r="M10" i="5" a="1"/>
  <c r="M25" i="5" a="1"/>
  <c r="M11" i="5" a="1"/>
  <c r="M11" i="4" a="1"/>
  <c r="M24" i="4" a="1"/>
  <c r="M13" i="4" a="1"/>
  <c r="M26" i="4" a="1"/>
  <c r="M17" i="5" a="1"/>
  <c r="M30" i="5" a="1"/>
  <c r="M18" i="5" a="1"/>
  <c r="M25" i="4" a="1"/>
  <c r="M32" i="4" a="1"/>
  <c r="M3" i="4" a="1"/>
  <c r="M33" i="4" a="1"/>
  <c r="M5" i="4" a="1"/>
  <c r="M36" i="1" a="1"/>
  <c r="M37" i="1" a="1"/>
  <c r="M39" i="1" a="1"/>
  <c r="M12" i="1" a="1"/>
  <c r="M15" i="5" a="1"/>
  <c r="M28" i="5" a="1"/>
  <c r="M16" i="5" a="1"/>
  <c r="M20" i="4" a="1"/>
  <c r="M30" i="4" a="1"/>
  <c r="M22" i="4" a="1"/>
  <c r="M31" i="4" a="1"/>
  <c r="M22" i="5" a="1"/>
  <c r="M4" i="5" a="1"/>
  <c r="M21" i="5" a="1"/>
  <c r="M5" i="5" a="1"/>
  <c r="M36" i="4" a="1"/>
  <c r="M12" i="4" a="1"/>
  <c r="M37" i="4" a="1"/>
  <c r="M15" i="4" a="1"/>
  <c r="M31" i="5" a="1"/>
  <c r="M20" i="5" a="1"/>
  <c r="M3" i="5" a="1"/>
  <c r="M34" i="4" a="1"/>
  <c r="M7" i="4" a="1"/>
  <c r="M35" i="4" a="1"/>
  <c r="M9" i="4" a="1"/>
  <c r="M8" i="5" a="1"/>
  <c r="M24" i="5" a="1"/>
  <c r="M9" i="5" a="1"/>
  <c r="M8" i="4" a="1"/>
  <c r="M21" i="4" a="1"/>
  <c r="M10" i="4" a="1"/>
  <c r="M23" i="4" a="1"/>
  <c r="M19" i="5" a="1"/>
  <c r="M33" i="1" l="1"/>
  <c r="M39" i="1"/>
  <c r="M38" i="1"/>
  <c r="M37" i="1"/>
  <c r="M34" i="1"/>
  <c r="M36" i="1"/>
  <c r="M12" i="1"/>
  <c r="M3" i="5"/>
  <c r="M5" i="5"/>
  <c r="M7" i="5"/>
  <c r="M9" i="5"/>
  <c r="M11" i="5"/>
  <c r="M13" i="5"/>
  <c r="M16" i="5"/>
  <c r="M18" i="5"/>
  <c r="M20" i="5"/>
  <c r="M21" i="5"/>
  <c r="M23" i="5"/>
  <c r="M24" i="5"/>
  <c r="M25" i="5"/>
  <c r="M27" i="5"/>
  <c r="M28" i="5"/>
  <c r="M30" i="5"/>
  <c r="M31" i="5"/>
  <c r="M4" i="5"/>
  <c r="M6" i="5"/>
  <c r="M8" i="5"/>
  <c r="M10" i="5"/>
  <c r="M12" i="5"/>
  <c r="M15" i="5"/>
  <c r="M17" i="5"/>
  <c r="M19" i="5"/>
  <c r="M22" i="5"/>
  <c r="M29" i="5"/>
  <c r="M3" i="4"/>
  <c r="M5" i="4"/>
  <c r="M7" i="4"/>
  <c r="M9" i="4"/>
  <c r="M12" i="4"/>
  <c r="M15" i="4"/>
  <c r="M17" i="4"/>
  <c r="M19" i="4"/>
  <c r="M21" i="4"/>
  <c r="M23" i="4"/>
  <c r="M24" i="4"/>
  <c r="M26" i="4"/>
  <c r="M28" i="4"/>
  <c r="M29" i="4"/>
  <c r="M30" i="4"/>
  <c r="M31" i="4"/>
  <c r="M32" i="4"/>
  <c r="M33" i="4"/>
  <c r="M34" i="4"/>
  <c r="M35" i="4"/>
  <c r="M36" i="4"/>
  <c r="M37" i="4"/>
  <c r="M4" i="4"/>
  <c r="M6" i="4"/>
  <c r="M8" i="4"/>
  <c r="M10" i="4"/>
  <c r="M11" i="4"/>
  <c r="M13" i="4"/>
  <c r="M16" i="4"/>
  <c r="M18" i="4"/>
  <c r="M20" i="4"/>
  <c r="M22" i="4"/>
  <c r="M25" i="4"/>
  <c r="M56" i="2"/>
  <c r="M55" i="2"/>
  <c r="M54" i="2"/>
  <c r="M53" i="2"/>
  <c r="M52" i="2"/>
  <c r="M51" i="2"/>
  <c r="M50" i="2"/>
  <c r="M49" i="2"/>
  <c r="M48" i="2"/>
  <c r="M47" i="2"/>
  <c r="M53" i="9"/>
  <c r="L53" i="5"/>
  <c r="L52" i="5"/>
  <c r="L51" i="5"/>
  <c r="L50" i="5"/>
  <c r="L49" i="5"/>
  <c r="L48" i="5"/>
  <c r="L47" i="5"/>
  <c r="L46" i="5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M48" i="1"/>
  <c r="M49" i="1"/>
  <c r="M50" i="1"/>
  <c r="M51" i="1"/>
  <c r="M52" i="1"/>
  <c r="M53" i="1"/>
  <c r="M54" i="1"/>
  <c r="M55" i="1"/>
  <c r="M56" i="1"/>
  <c r="M57" i="1"/>
  <c r="M28" i="3" a="1"/>
  <c r="M25" i="2" a="1"/>
  <c r="M30" i="3" a="1"/>
  <c r="M3" i="3" a="1"/>
  <c r="M25" i="1" a="1"/>
  <c r="M22" i="1" a="1"/>
  <c r="M9" i="3" a="1"/>
  <c r="M21" i="1" a="1"/>
  <c r="M4" i="3" a="1"/>
  <c r="M11" i="2" a="1"/>
  <c r="M14" i="1" a="1"/>
  <c r="M5" i="3" a="1"/>
  <c r="M6" i="1" a="1"/>
  <c r="M36" i="3" a="1"/>
  <c r="M7" i="2" a="1"/>
  <c r="M6" i="2" a="1"/>
  <c r="M6" i="3" a="1"/>
  <c r="M13" i="2" a="1"/>
  <c r="M12" i="2" a="1"/>
  <c r="M12" i="3" a="1"/>
  <c r="M20" i="2" a="1"/>
  <c r="M37" i="3" a="1"/>
  <c r="M9" i="2" a="1"/>
  <c r="M8" i="2" a="1"/>
  <c r="M8" i="3" a="1"/>
  <c r="M16" i="2" a="1"/>
  <c r="M15" i="2" a="1"/>
  <c r="M13" i="3" a="1"/>
  <c r="M22" i="2" a="1"/>
  <c r="M21" i="2" a="1"/>
  <c r="M21" i="3" a="1"/>
  <c r="M29" i="2" a="1"/>
  <c r="M10" i="2" a="1"/>
  <c r="M22" i="3" a="1"/>
  <c r="M29" i="1" a="1"/>
  <c r="M5" i="1" a="1"/>
  <c r="M26" i="3" a="1"/>
  <c r="M26" i="1" a="1"/>
  <c r="M30" i="2" a="1"/>
  <c r="M3" i="2" a="1"/>
  <c r="M19" i="2" a="1"/>
  <c r="M18" i="3" a="1"/>
  <c r="M26" i="2" a="1"/>
  <c r="M19" i="1" a="1"/>
  <c r="M32" i="3" a="1"/>
  <c r="M34" i="2" a="1"/>
  <c r="M33" i="2" a="1"/>
  <c r="M35" i="3" a="1"/>
  <c r="M5" i="2" a="1"/>
  <c r="M4" i="2" a="1"/>
  <c r="M17" i="3" a="1"/>
  <c r="M4" i="1" a="1"/>
  <c r="M33" i="3" a="1"/>
  <c r="M36" i="2" a="1"/>
  <c r="M35" i="2" a="1"/>
  <c r="M11" i="3" a="1"/>
  <c r="M35" i="1" a="1"/>
  <c r="M18" i="1" a="1"/>
  <c r="M19" i="3" a="1"/>
  <c r="M8" i="1" a="1"/>
  <c r="M15" i="1" a="1"/>
  <c r="M24" i="3" a="1"/>
  <c r="M7" i="1" a="1"/>
  <c r="M15" i="3" a="1"/>
  <c r="M32" i="1" a="1"/>
  <c r="M23" i="1" a="1"/>
  <c r="M20" i="3" a="1"/>
  <c r="M27" i="1" a="1"/>
  <c r="M9" i="1" a="1"/>
  <c r="M25" i="3" a="1"/>
  <c r="M30" i="1" a="1"/>
  <c r="M3" i="1" a="1"/>
  <c r="M29" i="3" a="1"/>
  <c r="M31" i="1" a="1"/>
  <c r="M10" i="3" a="1"/>
  <c r="M18" i="2" a="1"/>
  <c r="M17" i="2" a="1"/>
  <c r="M16" i="3" a="1"/>
  <c r="M24" i="2" a="1"/>
  <c r="M23" i="2" a="1"/>
  <c r="M23" i="3" a="1"/>
  <c r="M31" i="2" a="1"/>
  <c r="M32" i="2" a="1"/>
  <c r="M7" i="3" a="1"/>
  <c r="M24" i="1" a="1"/>
  <c r="M28" i="2" a="1"/>
  <c r="M20" i="1" a="1"/>
  <c r="M13" i="1" a="1"/>
  <c r="M31" i="3" a="1"/>
  <c r="M34" i="3" a="1"/>
  <c r="M17" i="1" a="1"/>
  <c r="M3" i="3" l="1"/>
  <c r="M5" i="3"/>
  <c r="M7" i="3"/>
  <c r="M9" i="3"/>
  <c r="M11" i="3"/>
  <c r="M15" i="3"/>
  <c r="M17" i="3"/>
  <c r="M19" i="3"/>
  <c r="M20" i="3"/>
  <c r="M22" i="3"/>
  <c r="M24" i="3"/>
  <c r="M25" i="3"/>
  <c r="M26" i="3"/>
  <c r="M28" i="3"/>
  <c r="M29" i="3"/>
  <c r="M31" i="3"/>
  <c r="M32" i="3"/>
  <c r="M33" i="3"/>
  <c r="M34" i="3"/>
  <c r="M35" i="3"/>
  <c r="M36" i="3"/>
  <c r="M37" i="3"/>
  <c r="M4" i="3"/>
  <c r="M6" i="3"/>
  <c r="M8" i="3"/>
  <c r="M10" i="3"/>
  <c r="M12" i="3"/>
  <c r="M13" i="3"/>
  <c r="M16" i="3"/>
  <c r="M18" i="3"/>
  <c r="M21" i="3"/>
  <c r="M23" i="3"/>
  <c r="M30" i="3"/>
  <c r="M3" i="2"/>
  <c r="M4" i="2"/>
  <c r="M5" i="2"/>
  <c r="M6" i="2"/>
  <c r="M7" i="2"/>
  <c r="M8" i="2"/>
  <c r="M9" i="2"/>
  <c r="M10" i="2"/>
  <c r="M11" i="2"/>
  <c r="M12" i="2"/>
  <c r="M13" i="2"/>
  <c r="M15" i="2"/>
  <c r="M16" i="2"/>
  <c r="M17" i="2"/>
  <c r="M18" i="2"/>
  <c r="M19" i="2"/>
  <c r="M20" i="2"/>
  <c r="M21" i="2"/>
  <c r="M22" i="2"/>
  <c r="M23" i="2"/>
  <c r="M24" i="2"/>
  <c r="M25" i="2"/>
  <c r="M26" i="2"/>
  <c r="M28" i="2"/>
  <c r="M29" i="2"/>
  <c r="M30" i="2"/>
  <c r="M31" i="2"/>
  <c r="M32" i="2"/>
  <c r="M17" i="1"/>
  <c r="M33" i="2"/>
  <c r="M34" i="2"/>
  <c r="M35" i="2"/>
  <c r="M36" i="2"/>
  <c r="M31" i="1"/>
  <c r="M20" i="1"/>
  <c r="M35" i="1"/>
  <c r="M30" i="1"/>
  <c r="M32" i="1"/>
  <c r="M29" i="1"/>
  <c r="M27" i="1"/>
  <c r="M26" i="1"/>
  <c r="M25" i="1"/>
  <c r="M22" i="1"/>
  <c r="M19" i="1"/>
  <c r="M21" i="1"/>
  <c r="M18" i="1"/>
  <c r="M24" i="1"/>
  <c r="M23" i="1"/>
  <c r="M15" i="1"/>
  <c r="M14" i="1"/>
  <c r="M9" i="1"/>
  <c r="M7" i="1"/>
  <c r="M8" i="1"/>
  <c r="M5" i="1"/>
  <c r="M13" i="1"/>
  <c r="M6" i="1"/>
  <c r="M4" i="1"/>
  <c r="M3" i="1"/>
</calcChain>
</file>

<file path=xl/sharedStrings.xml><?xml version="1.0" encoding="utf-8"?>
<sst xmlns="http://schemas.openxmlformats.org/spreadsheetml/2006/main" count="735" uniqueCount="47">
  <si>
    <t>Pto.</t>
  </si>
  <si>
    <t>T I R A D O R E S</t>
  </si>
  <si>
    <t>Licenc.</t>
  </si>
  <si>
    <t>Club</t>
  </si>
  <si>
    <t>ENTRADAS</t>
  </si>
  <si>
    <t>MOD</t>
  </si>
  <si>
    <t>SUMA 3 MEJORES</t>
  </si>
  <si>
    <t>SP</t>
  </si>
  <si>
    <t>CAN</t>
  </si>
  <si>
    <t>ROBERTO PALACIOS FERNANDEZ</t>
  </si>
  <si>
    <t>PPDO</t>
  </si>
  <si>
    <t>JESUS PALACIOS FERNANDEZ</t>
  </si>
  <si>
    <t>MA</t>
  </si>
  <si>
    <t>JUAN ANTONIO FERNANDEZ CASTRO</t>
  </si>
  <si>
    <t>MANUEL ANGEL ARIAS ROZADA</t>
  </si>
  <si>
    <t>ESTEBAN VIÑUELA MIRANDA</t>
  </si>
  <si>
    <t>MV</t>
  </si>
  <si>
    <t>JUAN CARLOS DIEZ MARCHENA</t>
  </si>
  <si>
    <t>TRASONA</t>
  </si>
  <si>
    <t>MARIA JOSE DIEGO AGUADO</t>
  </si>
  <si>
    <t>ALBERTO VALLINA TABERNA</t>
  </si>
  <si>
    <t>VICENTE JOSE FERNADEZ MONSALVO</t>
  </si>
  <si>
    <t>IVAN BARCINA LOMA</t>
  </si>
  <si>
    <t>VALENTIN GUTIERREZ PEREZ</t>
  </si>
  <si>
    <t>VICENTE SUAREZ VILLAR</t>
  </si>
  <si>
    <t xml:space="preserve">JESUS DIAZ BRIONES </t>
  </si>
  <si>
    <t>LUIS ANTONIO GOMEZ ALONSO</t>
  </si>
  <si>
    <t>LUIS HUMADA MOVELLAN</t>
  </si>
  <si>
    <t>EFREN RODRIGUEZ GALLEGO</t>
  </si>
  <si>
    <t>E.G</t>
  </si>
  <si>
    <t>JAVIER GION ALVAREZ</t>
  </si>
  <si>
    <t>DANIEL MORATAL MURATORIO</t>
  </si>
  <si>
    <t>EULOGIO MONTES DE LA CERCA</t>
  </si>
  <si>
    <t>JOSE LUIS CABELLOS OSORIO</t>
  </si>
  <si>
    <t>FERNANDO SOLANA GARCIA</t>
  </si>
  <si>
    <t xml:space="preserve">JOSE ENRIQUE REVUELTA POLANCO </t>
  </si>
  <si>
    <t>JUAN ANTONIO FERNADEZ CASTRO</t>
  </si>
  <si>
    <t>PP</t>
  </si>
  <si>
    <t>TRASONS</t>
  </si>
  <si>
    <t xml:space="preserve">LUIS ANTONIO GOMEZ ALONSO </t>
  </si>
  <si>
    <t xml:space="preserve">ESTEBAN VIÑUELA MIRANDA </t>
  </si>
  <si>
    <t>PILOÑA</t>
  </si>
  <si>
    <t>SERGIO TEJERO PEREZ</t>
  </si>
  <si>
    <t xml:space="preserve">ALBERTO GARCIA CACHAFEIRO </t>
  </si>
  <si>
    <t>EDUARDO IGUELMO ALVAREZ</t>
  </si>
  <si>
    <t>MANUEL A OTERO ALVAREZ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</si>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</sst>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;@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0" fontId="6" fillId="0" borderId="7" xfId="0" applyFont="1" applyBorder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1" xfId="0" applyFont="1" applyBorder="1"/>
    <xf numFmtId="0" fontId="8" fillId="0" borderId="3" xfId="0" applyFont="1" applyBorder="1"/>
    <xf numFmtId="0" fontId="8" fillId="0" borderId="7" xfId="0" applyFont="1" applyBorder="1"/>
    <xf numFmtId="0" fontId="8" fillId="0" borderId="0" xfId="0" applyFont="1"/>
    <xf numFmtId="0" fontId="9" fillId="0" borderId="0" xfId="0" applyFont="1"/>
    <xf numFmtId="0" fontId="6" fillId="0" borderId="12" xfId="0" applyFont="1" applyBorder="1"/>
    <xf numFmtId="164" fontId="2" fillId="0" borderId="9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" fontId="6" fillId="0" borderId="11" xfId="0" applyNumberFormat="1" applyFont="1" applyBorder="1"/>
    <xf numFmtId="1" fontId="6" fillId="0" borderId="7" xfId="0" applyNumberFormat="1" applyFont="1" applyBorder="1"/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/>
    <xf numFmtId="0" fontId="6" fillId="0" borderId="13" xfId="0" applyFont="1" applyBorder="1" applyAlignment="1">
      <alignment horizontal="center"/>
    </xf>
    <xf numFmtId="0" fontId="8" fillId="0" borderId="13" xfId="0" applyFont="1" applyBorder="1"/>
    <xf numFmtId="1" fontId="6" fillId="0" borderId="14" xfId="0" applyNumberFormat="1" applyFont="1" applyBorder="1"/>
    <xf numFmtId="0" fontId="8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0" fillId="0" borderId="1" xfId="0" applyBorder="1" applyAlignment="1">
      <alignment horizontal="center" vertical="center" textRotation="87"/>
    </xf>
    <xf numFmtId="0" fontId="0" fillId="0" borderId="4" xfId="0" applyBorder="1" applyAlignment="1">
      <alignment horizontal="center" vertical="center" textRotation="87"/>
    </xf>
    <xf numFmtId="0" fontId="3" fillId="0" borderId="1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/>
    </xf>
    <xf numFmtId="0" fontId="5" fillId="0" borderId="8" xfId="0" applyFont="1" applyBorder="1" applyAlignment="1"/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/>
    <xf numFmtId="0" fontId="1" fillId="0" borderId="1" xfId="0" applyNumberFormat="1" applyFont="1" applyBorder="1" applyAlignment="1" applyProtection="1">
      <alignment horizontal="center"/>
      <protection locked="0"/>
    </xf>
    <xf numFmtId="0" fontId="1" fillId="0" borderId="5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6"/>
  <sheetViews>
    <sheetView tabSelected="1" topLeftCell="A19" zoomScaleNormal="100" workbookViewId="0">
      <selection activeCell="M35" sqref="A1:M35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7109375" style="2" customWidth="1"/>
    <col min="5" max="5" width="19.28515625" style="2" hidden="1" customWidth="1"/>
    <col min="6" max="6" width="12.7109375" style="16" customWidth="1"/>
    <col min="7" max="12" width="6.7109375" customWidth="1"/>
    <col min="13" max="13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19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20"/>
      <c r="F2" s="53"/>
      <c r="G2" s="18">
        <v>41293</v>
      </c>
      <c r="H2" s="18">
        <v>41314</v>
      </c>
      <c r="I2" s="18">
        <v>41335</v>
      </c>
      <c r="J2" s="18">
        <v>41734</v>
      </c>
      <c r="K2" s="18">
        <v>41405</v>
      </c>
      <c r="L2" s="18">
        <v>41440</v>
      </c>
      <c r="M2" s="44"/>
    </row>
    <row r="3" spans="1:13" s="3" customFormat="1" ht="15" customHeight="1" x14ac:dyDescent="0.2">
      <c r="A3" s="5" t="s">
        <v>12</v>
      </c>
      <c r="B3" s="38">
        <v>1</v>
      </c>
      <c r="C3" s="6" t="s">
        <v>9</v>
      </c>
      <c r="D3" s="7">
        <v>1574</v>
      </c>
      <c r="E3" s="7">
        <v>1574</v>
      </c>
      <c r="F3" s="13" t="s">
        <v>10</v>
      </c>
      <c r="G3" s="21"/>
      <c r="H3" s="21">
        <v>0</v>
      </c>
      <c r="I3" s="21">
        <v>188</v>
      </c>
      <c r="J3" s="21">
        <v>188</v>
      </c>
      <c r="K3" s="21">
        <v>190</v>
      </c>
      <c r="L3" s="21">
        <v>0</v>
      </c>
      <c r="M3" s="12">
        <f t="array" aca="1" ref="M3" ca="1">SUM(LARGE(G3:L3,ROW(INDIRECT("1:3"))))</f>
        <v>566</v>
      </c>
    </row>
    <row r="4" spans="1:13" ht="15" customHeight="1" thickBot="1" x14ac:dyDescent="0.3">
      <c r="A4" s="8" t="s">
        <v>12</v>
      </c>
      <c r="B4" s="8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180</v>
      </c>
      <c r="H4" s="22">
        <v>187</v>
      </c>
      <c r="I4" s="22">
        <v>0</v>
      </c>
      <c r="J4" s="22">
        <v>173</v>
      </c>
      <c r="K4" s="22">
        <v>0</v>
      </c>
      <c r="L4" s="22">
        <v>188</v>
      </c>
      <c r="M4" s="4">
        <f t="array" aca="1" ref="M4" ca="1">SUM(LARGE(G4:L4,ROW(INDIRECT("1:3"))))</f>
        <v>555</v>
      </c>
    </row>
    <row r="5" spans="1:13" ht="15" customHeight="1" thickBot="1" x14ac:dyDescent="0.3">
      <c r="A5" s="8" t="s">
        <v>12</v>
      </c>
      <c r="B5" s="8">
        <v>3</v>
      </c>
      <c r="C5" s="4" t="s">
        <v>40</v>
      </c>
      <c r="D5" s="10">
        <v>1262</v>
      </c>
      <c r="E5" s="10">
        <v>1262</v>
      </c>
      <c r="F5" s="14" t="s">
        <v>10</v>
      </c>
      <c r="G5" s="22">
        <v>185</v>
      </c>
      <c r="H5" s="22">
        <v>183</v>
      </c>
      <c r="I5" s="22">
        <v>182</v>
      </c>
      <c r="J5" s="22">
        <v>182</v>
      </c>
      <c r="K5" s="22">
        <v>0</v>
      </c>
      <c r="L5" s="22">
        <v>176</v>
      </c>
      <c r="M5" s="6">
        <f t="array" aca="1" ref="M5" ca="1">SUM(LARGE(G5:L5,ROW(INDIRECT("1:3"))))</f>
        <v>550</v>
      </c>
    </row>
    <row r="6" spans="1:13" ht="15" customHeight="1" thickBot="1" x14ac:dyDescent="0.3">
      <c r="A6" s="8" t="s">
        <v>12</v>
      </c>
      <c r="B6" s="8">
        <v>4</v>
      </c>
      <c r="C6" s="4" t="s">
        <v>20</v>
      </c>
      <c r="D6" s="10">
        <v>1865</v>
      </c>
      <c r="E6" s="10">
        <v>1865</v>
      </c>
      <c r="F6" s="14" t="s">
        <v>10</v>
      </c>
      <c r="G6" s="22">
        <v>180</v>
      </c>
      <c r="H6" s="22">
        <v>173</v>
      </c>
      <c r="I6" s="22">
        <v>0</v>
      </c>
      <c r="J6" s="22">
        <v>0</v>
      </c>
      <c r="K6" s="22">
        <v>182</v>
      </c>
      <c r="L6" s="22">
        <v>0</v>
      </c>
      <c r="M6" s="6">
        <f t="array" aca="1" ref="M6" ca="1">SUM(LARGE(G6:L6,ROW(INDIRECT("1:3"))))</f>
        <v>535</v>
      </c>
    </row>
    <row r="7" spans="1:13" ht="15" customHeight="1" thickBot="1" x14ac:dyDescent="0.3">
      <c r="A7" s="8" t="s">
        <v>12</v>
      </c>
      <c r="B7" s="8">
        <v>5</v>
      </c>
      <c r="C7" s="4" t="s">
        <v>11</v>
      </c>
      <c r="D7" s="10">
        <v>2384</v>
      </c>
      <c r="E7" s="10">
        <v>2384</v>
      </c>
      <c r="F7" s="14" t="s">
        <v>10</v>
      </c>
      <c r="G7" s="22">
        <v>149</v>
      </c>
      <c r="H7" s="22">
        <v>174</v>
      </c>
      <c r="I7" s="22">
        <v>176</v>
      </c>
      <c r="J7" s="22">
        <v>139</v>
      </c>
      <c r="K7" s="22">
        <v>167</v>
      </c>
      <c r="L7" s="22">
        <v>180</v>
      </c>
      <c r="M7" s="6">
        <f t="array" aca="1" ref="M7" ca="1">SUM(LARGE(G7:L7,ROW(INDIRECT("1:3"))))</f>
        <v>530</v>
      </c>
    </row>
    <row r="8" spans="1:13" ht="15" customHeight="1" thickBot="1" x14ac:dyDescent="0.3">
      <c r="A8" s="8" t="s">
        <v>12</v>
      </c>
      <c r="B8" s="8">
        <v>6</v>
      </c>
      <c r="C8" s="4" t="s">
        <v>30</v>
      </c>
      <c r="D8" s="10">
        <v>900</v>
      </c>
      <c r="E8" s="10">
        <v>900</v>
      </c>
      <c r="F8" s="14" t="s">
        <v>10</v>
      </c>
      <c r="G8" s="22">
        <v>165</v>
      </c>
      <c r="H8" s="22">
        <v>168</v>
      </c>
      <c r="I8" s="22">
        <v>160</v>
      </c>
      <c r="J8" s="22">
        <v>172</v>
      </c>
      <c r="K8" s="22">
        <v>173</v>
      </c>
      <c r="L8" s="22">
        <v>163</v>
      </c>
      <c r="M8" s="6">
        <f t="array" aca="1" ref="M8" ca="1">SUM(LARGE(G8:L8,ROW(INDIRECT("1:3"))))</f>
        <v>513</v>
      </c>
    </row>
    <row r="9" spans="1:13" ht="15" customHeight="1" thickBot="1" x14ac:dyDescent="0.3">
      <c r="A9" s="8" t="s">
        <v>12</v>
      </c>
      <c r="B9" s="8">
        <v>7</v>
      </c>
      <c r="C9" s="4" t="s">
        <v>39</v>
      </c>
      <c r="D9" s="10">
        <v>2244</v>
      </c>
      <c r="E9" s="10">
        <v>2244</v>
      </c>
      <c r="F9" s="14" t="s">
        <v>10</v>
      </c>
      <c r="G9" s="22">
        <v>159</v>
      </c>
      <c r="H9" s="22">
        <v>160</v>
      </c>
      <c r="I9" s="22">
        <v>168</v>
      </c>
      <c r="J9" s="22">
        <v>163</v>
      </c>
      <c r="K9" s="22">
        <v>171</v>
      </c>
      <c r="L9" s="22">
        <v>0</v>
      </c>
      <c r="M9" s="6">
        <f t="array" aca="1" ref="M9" ca="1">SUM(LARGE(G9:L9,ROW(INDIRECT("1:3"))))</f>
        <v>502</v>
      </c>
    </row>
    <row r="10" spans="1:13" ht="15" customHeight="1" thickBot="1" x14ac:dyDescent="0.3">
      <c r="A10" s="8" t="s">
        <v>12</v>
      </c>
      <c r="B10" s="8">
        <v>8</v>
      </c>
      <c r="C10" s="4" t="s">
        <v>45</v>
      </c>
      <c r="D10" s="10">
        <v>766</v>
      </c>
      <c r="E10" s="10"/>
      <c r="F10" s="14" t="s">
        <v>10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147</v>
      </c>
      <c r="M10" s="6">
        <f t="array" aca="1" ref="M10" ca="1">SUM(LARGE(G10:L10,ROW(INDIRECT("1:3"))))</f>
        <v>147</v>
      </c>
    </row>
    <row r="11" spans="1:13" ht="15" customHeight="1" thickBot="1" x14ac:dyDescent="0.3">
      <c r="A11" s="8" t="s">
        <v>12</v>
      </c>
      <c r="B11" s="8">
        <v>9</v>
      </c>
      <c r="C11" s="4" t="s">
        <v>44</v>
      </c>
      <c r="D11" s="10">
        <v>1502</v>
      </c>
      <c r="E11" s="10"/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107</v>
      </c>
      <c r="M11" s="6">
        <f t="array" aca="1" ref="M11" ca="1">SUM(LARGE(G11:L11,ROW(INDIRECT("1:3"))))</f>
        <v>107</v>
      </c>
    </row>
    <row r="12" spans="1:13" ht="15" hidden="1" customHeight="1" thickBot="1" x14ac:dyDescent="0.3">
      <c r="A12" s="8" t="s">
        <v>12</v>
      </c>
      <c r="B12" s="8"/>
      <c r="C12" s="4" t="s">
        <v>42</v>
      </c>
      <c r="D12" s="10">
        <v>900003</v>
      </c>
      <c r="E12" s="10"/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64</v>
      </c>
      <c r="L12" s="22">
        <v>0</v>
      </c>
      <c r="M12" s="6">
        <f t="array" aca="1" ref="M12" ca="1">SUM(LARGE(G12:L12,ROW(INDIRECT("1:3"))))</f>
        <v>64</v>
      </c>
    </row>
    <row r="13" spans="1:13" ht="15" hidden="1" customHeight="1" thickBot="1" x14ac:dyDescent="0.3">
      <c r="A13" s="27" t="s">
        <v>12</v>
      </c>
      <c r="B13" s="8"/>
      <c r="C13" s="28" t="s">
        <v>17</v>
      </c>
      <c r="D13" s="29">
        <v>2684</v>
      </c>
      <c r="E13" s="29">
        <v>2684</v>
      </c>
      <c r="F13" s="30" t="s">
        <v>18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5" hidden="1" customHeight="1" thickBot="1" x14ac:dyDescent="0.3">
      <c r="A14" s="27" t="s">
        <v>12</v>
      </c>
      <c r="B14" s="8"/>
      <c r="C14" s="28" t="s">
        <v>24</v>
      </c>
      <c r="D14" s="29">
        <v>2592</v>
      </c>
      <c r="E14" s="29">
        <v>2592</v>
      </c>
      <c r="F14" s="30" t="s">
        <v>10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6">
        <f t="array" aca="1" ref="M14" ca="1">SUM(LARGE(G14:L14,ROW(INDIRECT("1:3"))))</f>
        <v>0</v>
      </c>
    </row>
    <row r="15" spans="1:13" ht="15" hidden="1" customHeight="1" thickBot="1" x14ac:dyDescent="0.3">
      <c r="A15" s="27" t="s">
        <v>12</v>
      </c>
      <c r="B15" s="8"/>
      <c r="C15" s="28" t="s">
        <v>27</v>
      </c>
      <c r="D15" s="29">
        <v>900006</v>
      </c>
      <c r="E15" s="29">
        <v>72131979</v>
      </c>
      <c r="F15" s="30" t="s">
        <v>8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6">
        <f t="array" aca="1" ref="M15" ca="1">SUM(LARGE(G15:L15,ROW(INDIRECT("1:3"))))</f>
        <v>0</v>
      </c>
    </row>
    <row r="16" spans="1:13" ht="15" customHeight="1" thickBot="1" x14ac:dyDescent="0.3">
      <c r="A16" s="27"/>
      <c r="B16" s="8"/>
      <c r="C16" s="28"/>
      <c r="D16" s="29"/>
      <c r="E16" s="29"/>
      <c r="F16" s="30"/>
      <c r="G16" s="31"/>
      <c r="H16" s="31"/>
      <c r="I16" s="31"/>
      <c r="J16" s="31"/>
      <c r="K16" s="31"/>
      <c r="L16" s="31"/>
      <c r="M16" s="12"/>
    </row>
    <row r="17" spans="1:13" ht="15" customHeight="1" x14ac:dyDescent="0.25">
      <c r="A17" s="5" t="s">
        <v>16</v>
      </c>
      <c r="B17" s="27">
        <v>1</v>
      </c>
      <c r="C17" s="6" t="s">
        <v>9</v>
      </c>
      <c r="D17" s="7">
        <v>1574</v>
      </c>
      <c r="E17" s="7">
        <v>1574</v>
      </c>
      <c r="F17" s="13" t="s">
        <v>10</v>
      </c>
      <c r="G17" s="21">
        <v>194</v>
      </c>
      <c r="H17" s="21">
        <v>196</v>
      </c>
      <c r="I17" s="21">
        <v>189</v>
      </c>
      <c r="J17" s="21">
        <v>198</v>
      </c>
      <c r="K17" s="21">
        <v>0</v>
      </c>
      <c r="L17" s="21">
        <v>194</v>
      </c>
      <c r="M17" s="4">
        <f t="array" aca="1" ref="M17" ca="1">SUM(LARGE(G17:L17,ROW(INDIRECT("1:3"))))</f>
        <v>588</v>
      </c>
    </row>
    <row r="18" spans="1:13" ht="15" customHeight="1" x14ac:dyDescent="0.25">
      <c r="A18" s="8" t="s">
        <v>16</v>
      </c>
      <c r="B18" s="8">
        <v>2</v>
      </c>
      <c r="C18" s="4" t="s">
        <v>17</v>
      </c>
      <c r="D18" s="10">
        <v>2684</v>
      </c>
      <c r="E18" s="10">
        <v>2684</v>
      </c>
      <c r="F18" s="14" t="s">
        <v>18</v>
      </c>
      <c r="G18" s="22">
        <v>191</v>
      </c>
      <c r="H18" s="22">
        <v>189</v>
      </c>
      <c r="I18" s="22">
        <v>196</v>
      </c>
      <c r="J18" s="22">
        <v>0</v>
      </c>
      <c r="K18" s="22">
        <v>196</v>
      </c>
      <c r="L18" s="22">
        <v>186</v>
      </c>
      <c r="M18" s="4">
        <f t="array" aca="1" ref="M18" ca="1">SUM(LARGE(G18:L18,ROW(INDIRECT("1:3"))))</f>
        <v>583</v>
      </c>
    </row>
    <row r="19" spans="1:13" ht="15" customHeight="1" x14ac:dyDescent="0.25">
      <c r="A19" s="8" t="s">
        <v>16</v>
      </c>
      <c r="B19" s="8">
        <v>3</v>
      </c>
      <c r="C19" s="4" t="s">
        <v>33</v>
      </c>
      <c r="D19" s="10">
        <v>900001</v>
      </c>
      <c r="E19" s="10">
        <v>13692510</v>
      </c>
      <c r="F19" s="14" t="s">
        <v>8</v>
      </c>
      <c r="G19" s="22">
        <v>99</v>
      </c>
      <c r="H19" s="22">
        <v>0</v>
      </c>
      <c r="I19" s="22">
        <v>193</v>
      </c>
      <c r="J19" s="22">
        <v>193</v>
      </c>
      <c r="K19" s="22">
        <v>193</v>
      </c>
      <c r="L19" s="22">
        <v>193</v>
      </c>
      <c r="M19" s="4">
        <f t="array" aca="1" ref="M19" ca="1">SUM(LARGE(G19:L19,ROW(INDIRECT("1:3"))))</f>
        <v>579</v>
      </c>
    </row>
    <row r="20" spans="1:13" ht="15" customHeight="1" x14ac:dyDescent="0.25">
      <c r="A20" s="8" t="s">
        <v>16</v>
      </c>
      <c r="B20" s="8">
        <v>4</v>
      </c>
      <c r="C20" s="4" t="s">
        <v>36</v>
      </c>
      <c r="D20" s="10">
        <v>2593</v>
      </c>
      <c r="E20" s="10" t="s">
        <v>37</v>
      </c>
      <c r="F20" s="35" t="s">
        <v>10</v>
      </c>
      <c r="G20" s="22">
        <v>195</v>
      </c>
      <c r="H20" s="22">
        <v>193</v>
      </c>
      <c r="I20" s="22">
        <v>0</v>
      </c>
      <c r="J20" s="22">
        <v>188</v>
      </c>
      <c r="K20" s="22">
        <v>0</v>
      </c>
      <c r="L20" s="22">
        <v>187</v>
      </c>
      <c r="M20" s="4">
        <f t="array" aca="1" ref="M20" ca="1">SUM(LARGE(G20:L20,ROW(INDIRECT("1:3"))))</f>
        <v>576</v>
      </c>
    </row>
    <row r="21" spans="1:13" ht="15" customHeight="1" x14ac:dyDescent="0.25">
      <c r="A21" s="8" t="s">
        <v>16</v>
      </c>
      <c r="B21" s="8">
        <v>5</v>
      </c>
      <c r="C21" s="4" t="s">
        <v>22</v>
      </c>
      <c r="D21" s="10">
        <v>2860</v>
      </c>
      <c r="E21" s="10">
        <v>72038963</v>
      </c>
      <c r="F21" s="14" t="s">
        <v>8</v>
      </c>
      <c r="G21" s="22">
        <v>0</v>
      </c>
      <c r="H21" s="22">
        <v>179</v>
      </c>
      <c r="I21" s="22">
        <v>0</v>
      </c>
      <c r="J21" s="22">
        <v>0</v>
      </c>
      <c r="K21" s="22">
        <v>0</v>
      </c>
      <c r="L21" s="22">
        <v>0</v>
      </c>
      <c r="M21" s="4">
        <f t="array" aca="1" ref="M21" ca="1">SUM(LARGE(G21:L21,ROW(INDIRECT("1:3"))))</f>
        <v>179</v>
      </c>
    </row>
    <row r="22" spans="1:13" ht="15.75" customHeight="1" x14ac:dyDescent="0.25">
      <c r="A22" s="8" t="s">
        <v>16</v>
      </c>
      <c r="B22" s="8">
        <v>6</v>
      </c>
      <c r="C22" s="4" t="s">
        <v>21</v>
      </c>
      <c r="D22" s="10">
        <v>1624</v>
      </c>
      <c r="E22" s="10">
        <v>1624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126</v>
      </c>
      <c r="M22" s="4">
        <f t="array" aca="1" ref="M22" ca="1">SUM(LARGE(G22:L22,ROW(INDIRECT("1:3"))))</f>
        <v>126</v>
      </c>
    </row>
    <row r="23" spans="1:13" ht="15" hidden="1" customHeight="1" x14ac:dyDescent="0.25">
      <c r="A23" s="8" t="s">
        <v>16</v>
      </c>
      <c r="B23" s="8"/>
      <c r="C23" s="4" t="s">
        <v>23</v>
      </c>
      <c r="D23" s="10">
        <v>2862</v>
      </c>
      <c r="E23" s="10">
        <v>13926885</v>
      </c>
      <c r="F23" s="14" t="s">
        <v>8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4">
        <f t="array" aca="1" ref="M23" ca="1">SUM(LARGE(G23:L23,ROW(INDIRECT("1:3"))))</f>
        <v>0</v>
      </c>
    </row>
    <row r="24" spans="1:13" ht="15" hidden="1" customHeight="1" x14ac:dyDescent="0.25">
      <c r="A24" s="8" t="s">
        <v>16</v>
      </c>
      <c r="B24" s="8"/>
      <c r="C24" s="4" t="s">
        <v>19</v>
      </c>
      <c r="D24" s="10">
        <v>900005</v>
      </c>
      <c r="E24" s="10">
        <v>20219077</v>
      </c>
      <c r="F24" s="14" t="s">
        <v>8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4">
        <f t="array" aca="1" ref="M24" ca="1">SUM(LARGE(G24:L24,ROW(INDIRECT("1:3"))))</f>
        <v>0</v>
      </c>
    </row>
    <row r="25" spans="1:13" ht="15" hidden="1" customHeight="1" x14ac:dyDescent="0.25">
      <c r="A25" s="8" t="s">
        <v>16</v>
      </c>
      <c r="B25" s="8"/>
      <c r="C25" s="4" t="s">
        <v>28</v>
      </c>
      <c r="D25" s="10">
        <v>633</v>
      </c>
      <c r="E25" s="10">
        <v>633</v>
      </c>
      <c r="F25" s="14" t="s">
        <v>29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4">
        <f t="array" aca="1" ref="M25" ca="1">SUM(LARGE(G25:L25,ROW(INDIRECT("1:3"))))</f>
        <v>0</v>
      </c>
    </row>
    <row r="26" spans="1:13" ht="15" hidden="1" customHeight="1" x14ac:dyDescent="0.25">
      <c r="A26" s="8" t="s">
        <v>16</v>
      </c>
      <c r="B26" s="8"/>
      <c r="C26" s="4" t="s">
        <v>34</v>
      </c>
      <c r="D26" s="10">
        <v>900004</v>
      </c>
      <c r="E26" s="10"/>
      <c r="F26" s="14" t="s">
        <v>8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4">
        <f t="array" aca="1" ref="M26" ca="1">SUM(LARGE(G26:L26,ROW(INDIRECT("1:3"))))</f>
        <v>0</v>
      </c>
    </row>
    <row r="27" spans="1:13" ht="15" hidden="1" customHeight="1" x14ac:dyDescent="0.25">
      <c r="A27" s="8" t="s">
        <v>16</v>
      </c>
      <c r="B27" s="8"/>
      <c r="C27" s="4" t="s">
        <v>27</v>
      </c>
      <c r="D27" s="10">
        <v>900006</v>
      </c>
      <c r="E27" s="10">
        <v>72131979</v>
      </c>
      <c r="F27" s="14" t="s">
        <v>8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4">
        <f t="array" aca="1" ref="M27" ca="1">SUM(LARGE(G27:L27,ROW(INDIRECT("1:3"))))</f>
        <v>0</v>
      </c>
    </row>
    <row r="28" spans="1:13" ht="15" customHeight="1" x14ac:dyDescent="0.25">
      <c r="A28" s="8"/>
      <c r="B28" s="8"/>
      <c r="C28" s="4"/>
      <c r="D28" s="10"/>
      <c r="E28" s="10"/>
      <c r="F28" s="14"/>
      <c r="G28" s="22"/>
      <c r="H28" s="22"/>
      <c r="I28" s="22"/>
      <c r="J28" s="22"/>
      <c r="K28" s="22"/>
      <c r="L28" s="22"/>
      <c r="M28" s="4"/>
    </row>
    <row r="29" spans="1:13" ht="15" customHeight="1" x14ac:dyDescent="0.25">
      <c r="A29" s="8" t="s">
        <v>7</v>
      </c>
      <c r="B29" s="8">
        <v>1</v>
      </c>
      <c r="C29" s="4" t="s">
        <v>25</v>
      </c>
      <c r="D29" s="10">
        <v>900002</v>
      </c>
      <c r="E29" s="10">
        <v>13721715</v>
      </c>
      <c r="F29" s="14" t="s">
        <v>8</v>
      </c>
      <c r="G29" s="22">
        <v>193</v>
      </c>
      <c r="H29" s="22">
        <v>0</v>
      </c>
      <c r="I29" s="22">
        <v>0</v>
      </c>
      <c r="J29" s="22">
        <v>192</v>
      </c>
      <c r="K29" s="22">
        <v>185</v>
      </c>
      <c r="L29" s="22">
        <v>194</v>
      </c>
      <c r="M29" s="4">
        <f t="array" aca="1" ref="M29" ca="1">SUM(LARGE(G29:L29,ROW(INDIRECT("1:3"))))</f>
        <v>579</v>
      </c>
    </row>
    <row r="30" spans="1:13" ht="15" customHeight="1" x14ac:dyDescent="0.25">
      <c r="A30" s="8" t="s">
        <v>7</v>
      </c>
      <c r="B30" s="8">
        <v>2</v>
      </c>
      <c r="C30" s="4" t="s">
        <v>33</v>
      </c>
      <c r="D30" s="10">
        <v>900001</v>
      </c>
      <c r="E30" s="10">
        <v>13692510</v>
      </c>
      <c r="F30" s="14" t="s">
        <v>8</v>
      </c>
      <c r="G30" s="22">
        <v>188</v>
      </c>
      <c r="H30" s="22">
        <v>175</v>
      </c>
      <c r="I30" s="22">
        <v>178</v>
      </c>
      <c r="J30" s="22">
        <v>159</v>
      </c>
      <c r="K30" s="22">
        <v>162</v>
      </c>
      <c r="L30" s="22">
        <v>174</v>
      </c>
      <c r="M30" s="4">
        <f t="array" aca="1" ref="M30" ca="1">SUM(LARGE(G30:L30,ROW(INDIRECT("1:3"))))</f>
        <v>541</v>
      </c>
    </row>
    <row r="31" spans="1:13" ht="15" customHeight="1" x14ac:dyDescent="0.25">
      <c r="A31" s="8" t="s">
        <v>7</v>
      </c>
      <c r="B31" s="8">
        <v>3</v>
      </c>
      <c r="C31" s="4" t="s">
        <v>17</v>
      </c>
      <c r="D31" s="10">
        <v>2684</v>
      </c>
      <c r="E31" s="10" t="s">
        <v>8</v>
      </c>
      <c r="F31" s="14" t="s">
        <v>38</v>
      </c>
      <c r="G31" s="4">
        <v>149</v>
      </c>
      <c r="H31" s="4">
        <v>157</v>
      </c>
      <c r="I31" s="4">
        <v>168</v>
      </c>
      <c r="J31" s="4">
        <v>0</v>
      </c>
      <c r="K31" s="4">
        <v>0</v>
      </c>
      <c r="L31" s="4">
        <v>0</v>
      </c>
      <c r="M31" s="4">
        <f t="array" aca="1" ref="M31" ca="1">SUM(LARGE(G31:L31,ROW(INDIRECT("1:3"))))</f>
        <v>474</v>
      </c>
    </row>
    <row r="32" spans="1:13" ht="15" customHeight="1" x14ac:dyDescent="0.25">
      <c r="A32" s="8" t="s">
        <v>7</v>
      </c>
      <c r="B32" s="8">
        <v>4</v>
      </c>
      <c r="C32" s="4" t="s">
        <v>32</v>
      </c>
      <c r="D32" s="10">
        <v>2367</v>
      </c>
      <c r="E32" s="10">
        <v>13713606</v>
      </c>
      <c r="F32" s="14" t="s">
        <v>8</v>
      </c>
      <c r="G32" s="22">
        <v>187</v>
      </c>
      <c r="H32" s="22">
        <v>0</v>
      </c>
      <c r="I32" s="22">
        <v>0</v>
      </c>
      <c r="J32" s="22">
        <v>179</v>
      </c>
      <c r="K32" s="22">
        <v>0</v>
      </c>
      <c r="L32" s="22">
        <v>0</v>
      </c>
      <c r="M32" s="4">
        <f t="array" aca="1" ref="M32" ca="1">SUM(LARGE(G32:L32,ROW(INDIRECT("1:3"))))</f>
        <v>366</v>
      </c>
    </row>
    <row r="33" spans="1:13" ht="15" customHeight="1" x14ac:dyDescent="0.25">
      <c r="A33" s="8" t="s">
        <v>7</v>
      </c>
      <c r="B33" s="8">
        <v>5</v>
      </c>
      <c r="C33" s="4" t="s">
        <v>42</v>
      </c>
      <c r="D33" s="10">
        <v>900003</v>
      </c>
      <c r="E33" s="10"/>
      <c r="F33" s="14" t="s">
        <v>8</v>
      </c>
      <c r="G33" s="4">
        <v>0</v>
      </c>
      <c r="H33" s="4">
        <v>0</v>
      </c>
      <c r="I33" s="4">
        <v>0</v>
      </c>
      <c r="J33" s="4">
        <v>0</v>
      </c>
      <c r="K33" s="4">
        <v>162</v>
      </c>
      <c r="L33" s="4">
        <v>163</v>
      </c>
      <c r="M33" s="4">
        <f t="array" aca="1" ref="M33" ca="1">SUM(LARGE(G33:L33,ROW(INDIRECT("1:3"))))</f>
        <v>325</v>
      </c>
    </row>
    <row r="34" spans="1:13" ht="15" customHeight="1" x14ac:dyDescent="0.25">
      <c r="A34" s="8" t="s">
        <v>7</v>
      </c>
      <c r="B34" s="8">
        <v>6</v>
      </c>
      <c r="C34" s="4" t="s">
        <v>43</v>
      </c>
      <c r="D34" s="10">
        <v>2989</v>
      </c>
      <c r="E34" s="10"/>
      <c r="F34" s="14" t="s">
        <v>41</v>
      </c>
      <c r="G34" s="4">
        <v>0</v>
      </c>
      <c r="H34" s="4">
        <v>0</v>
      </c>
      <c r="I34" s="4">
        <v>0</v>
      </c>
      <c r="J34" s="4">
        <v>0</v>
      </c>
      <c r="K34" s="4">
        <v>165</v>
      </c>
      <c r="L34" s="4">
        <v>0</v>
      </c>
      <c r="M34" s="4">
        <f t="array" aca="1" ref="M34" ca="1">SUM(LARGE(G34:L34,ROW(INDIRECT("1:3"))))</f>
        <v>165</v>
      </c>
    </row>
    <row r="35" spans="1:13" ht="14.25" customHeight="1" x14ac:dyDescent="0.25">
      <c r="A35" s="8" t="s">
        <v>7</v>
      </c>
      <c r="B35" s="8">
        <v>7</v>
      </c>
      <c r="C35" s="4" t="s">
        <v>14</v>
      </c>
      <c r="D35" s="10">
        <v>1431</v>
      </c>
      <c r="E35" s="10">
        <v>1431</v>
      </c>
      <c r="F35" s="14" t="s">
        <v>10</v>
      </c>
      <c r="G35" s="22">
        <v>164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4">
        <f t="array" aca="1" ref="M35" ca="1">SUM(LARGE(G35:L35,ROW(INDIRECT("1:3"))))</f>
        <v>164</v>
      </c>
    </row>
    <row r="36" spans="1:13" ht="14.25" hidden="1" customHeight="1" x14ac:dyDescent="0.25">
      <c r="A36" s="8" t="s">
        <v>7</v>
      </c>
      <c r="B36" s="8"/>
      <c r="C36" s="4" t="s">
        <v>23</v>
      </c>
      <c r="D36" s="10">
        <v>2862</v>
      </c>
      <c r="E36" s="10">
        <v>13926885</v>
      </c>
      <c r="F36" s="14" t="s">
        <v>8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4">
        <f t="array" aca="1" ref="M36" ca="1">SUM(LARGE(G36:L36,ROW(INDIRECT("1:3"))))</f>
        <v>0</v>
      </c>
    </row>
    <row r="37" spans="1:13" ht="14.25" hidden="1" customHeight="1" x14ac:dyDescent="0.25">
      <c r="A37" s="8" t="s">
        <v>7</v>
      </c>
      <c r="B37" s="8"/>
      <c r="C37" s="4" t="s">
        <v>19</v>
      </c>
      <c r="D37" s="10">
        <v>900005</v>
      </c>
      <c r="E37" s="10">
        <v>20219077</v>
      </c>
      <c r="F37" s="14" t="s">
        <v>8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4">
        <f t="array" aca="1" ref="M37" ca="1">SUM(LARGE(G37:L37,ROW(INDIRECT("1:3"))))</f>
        <v>0</v>
      </c>
    </row>
    <row r="38" spans="1:13" ht="21" hidden="1" customHeight="1" x14ac:dyDescent="0.25">
      <c r="A38" s="8" t="s">
        <v>7</v>
      </c>
      <c r="B38" s="8"/>
      <c r="C38" s="4" t="s">
        <v>35</v>
      </c>
      <c r="D38" s="10">
        <v>2368</v>
      </c>
      <c r="E38" s="10">
        <v>13676588</v>
      </c>
      <c r="F38" s="14" t="s">
        <v>8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4">
        <f t="array" aca="1" ref="M38" ca="1">SUM(LARGE(G38:L38,ROW(INDIRECT("1:3"))))</f>
        <v>0</v>
      </c>
    </row>
    <row r="39" spans="1:13" ht="15.75" hidden="1" x14ac:dyDescent="0.25">
      <c r="A39" s="8" t="s">
        <v>7</v>
      </c>
      <c r="B39" s="8"/>
      <c r="C39" s="4" t="s">
        <v>22</v>
      </c>
      <c r="D39" s="10">
        <v>2860</v>
      </c>
      <c r="E39" s="10">
        <v>72038963</v>
      </c>
      <c r="F39" s="14" t="s">
        <v>8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4">
        <f t="array" aca="1" ref="M39" ca="1">SUM(LARGE(G39:L39,ROW(INDIRECT("1:3"))))</f>
        <v>0</v>
      </c>
    </row>
    <row r="40" spans="1:13" ht="15.75" x14ac:dyDescent="0.2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 x14ac:dyDescent="0.2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 x14ac:dyDescent="0.2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 x14ac:dyDescent="0.2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 x14ac:dyDescent="0.2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v>0</v>
      </c>
    </row>
    <row r="45" spans="1:13" ht="15.75" x14ac:dyDescent="0.2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v>0</v>
      </c>
    </row>
    <row r="46" spans="1:13" ht="15.75" x14ac:dyDescent="0.2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v>0</v>
      </c>
    </row>
    <row r="47" spans="1:13" ht="15.75" x14ac:dyDescent="0.2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v>0</v>
      </c>
    </row>
    <row r="48" spans="1:13" ht="15.75" x14ac:dyDescent="0.2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 x14ac:dyDescent="0.2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>MAX(SUM(G49:L49))</f>
        <v>0</v>
      </c>
    </row>
    <row r="50" spans="1:13" ht="15.75" x14ac:dyDescent="0.2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>MAX(SUM(G50:L50))</f>
        <v>0</v>
      </c>
    </row>
    <row r="51" spans="1:13" ht="15.75" x14ac:dyDescent="0.2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>MAX(SUM(G51:L51))</f>
        <v>0</v>
      </c>
    </row>
    <row r="52" spans="1:13" ht="15.75" x14ac:dyDescent="0.2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>MAX(SUM(G52:L52))</f>
        <v>0</v>
      </c>
    </row>
    <row r="53" spans="1:13" ht="15.75" x14ac:dyDescent="0.25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4">
        <f t="shared" ref="M53:M57" si="0">MAX(SUM(G53:L53))</f>
        <v>0</v>
      </c>
    </row>
    <row r="54" spans="1:13" ht="15.75" x14ac:dyDescent="0.25">
      <c r="A54" s="8"/>
      <c r="B54" s="8"/>
      <c r="C54" s="4"/>
      <c r="D54" s="10"/>
      <c r="E54" s="10"/>
      <c r="F54" s="14"/>
      <c r="G54" s="4"/>
      <c r="H54" s="4"/>
      <c r="I54" s="4"/>
      <c r="J54" s="4"/>
      <c r="K54" s="4"/>
      <c r="L54" s="4"/>
      <c r="M54" s="4">
        <f t="shared" si="0"/>
        <v>0</v>
      </c>
    </row>
    <row r="55" spans="1:13" ht="15.75" x14ac:dyDescent="0.25">
      <c r="A55" s="8"/>
      <c r="B55" s="8"/>
      <c r="C55" s="4"/>
      <c r="D55" s="10"/>
      <c r="E55" s="10"/>
      <c r="F55" s="14"/>
      <c r="G55" s="4"/>
      <c r="H55" s="4"/>
      <c r="I55" s="4"/>
      <c r="J55" s="4"/>
      <c r="K55" s="4"/>
      <c r="L55" s="4"/>
      <c r="M55" s="4">
        <f t="shared" si="0"/>
        <v>0</v>
      </c>
    </row>
    <row r="56" spans="1:13" ht="15.75" x14ac:dyDescent="0.25">
      <c r="A56" s="8"/>
      <c r="B56" s="8"/>
      <c r="C56" s="4"/>
      <c r="D56" s="10"/>
      <c r="E56" s="10"/>
      <c r="F56" s="14"/>
      <c r="G56" s="4"/>
      <c r="H56" s="4"/>
      <c r="I56" s="4"/>
      <c r="J56" s="4"/>
      <c r="K56" s="4"/>
      <c r="L56" s="4"/>
      <c r="M56" s="4">
        <f t="shared" si="0"/>
        <v>0</v>
      </c>
    </row>
    <row r="57" spans="1:13" ht="16.5" thickBot="1" x14ac:dyDescent="0.3">
      <c r="A57" s="8"/>
      <c r="B57" s="8"/>
      <c r="C57" s="4"/>
      <c r="D57" s="10"/>
      <c r="E57" s="10"/>
      <c r="F57" s="14"/>
      <c r="G57" s="4"/>
      <c r="H57" s="4"/>
      <c r="I57" s="4"/>
      <c r="J57" s="4"/>
      <c r="K57" s="4"/>
      <c r="L57" s="4"/>
      <c r="M57" s="17">
        <f t="shared" si="0"/>
        <v>0</v>
      </c>
    </row>
    <row r="58" spans="1:13" ht="15.75" x14ac:dyDescent="0.2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 x14ac:dyDescent="0.2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 x14ac:dyDescent="0.2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 x14ac:dyDescent="0.2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 x14ac:dyDescent="0.2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 x14ac:dyDescent="0.2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 x14ac:dyDescent="0.2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 x14ac:dyDescent="0.2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 x14ac:dyDescent="0.2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 x14ac:dyDescent="0.2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 x14ac:dyDescent="0.2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 x14ac:dyDescent="0.2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 x14ac:dyDescent="0.2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 x14ac:dyDescent="0.2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 x14ac:dyDescent="0.2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 x14ac:dyDescent="0.2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 x14ac:dyDescent="0.2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 x14ac:dyDescent="0.2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 x14ac:dyDescent="0.2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 x14ac:dyDescent="0.2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 x14ac:dyDescent="0.2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 x14ac:dyDescent="0.2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 x14ac:dyDescent="0.2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 x14ac:dyDescent="0.2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 x14ac:dyDescent="0.2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  <row r="83" spans="1:13" ht="15.75" x14ac:dyDescent="0.25">
      <c r="A83" s="9"/>
      <c r="B83" s="9"/>
      <c r="C83" s="3"/>
      <c r="D83" s="11"/>
      <c r="E83" s="11"/>
      <c r="F83" s="15"/>
      <c r="G83" s="3"/>
      <c r="H83" s="3"/>
      <c r="I83" s="3"/>
      <c r="J83" s="3"/>
      <c r="K83" s="3"/>
      <c r="L83" s="3"/>
      <c r="M83" s="3"/>
    </row>
    <row r="84" spans="1:13" ht="15.75" x14ac:dyDescent="0.25">
      <c r="A84" s="9"/>
      <c r="B84" s="9"/>
      <c r="C84" s="3"/>
      <c r="D84" s="11"/>
      <c r="E84" s="11"/>
      <c r="F84" s="15"/>
      <c r="G84" s="3"/>
      <c r="H84" s="3"/>
      <c r="I84" s="3"/>
      <c r="J84" s="3"/>
      <c r="K84" s="3"/>
      <c r="L84" s="3"/>
      <c r="M84" s="3"/>
    </row>
    <row r="85" spans="1:13" ht="15.75" x14ac:dyDescent="0.25">
      <c r="A85" s="9"/>
      <c r="B85" s="9"/>
      <c r="C85" s="3"/>
      <c r="D85" s="11"/>
      <c r="E85" s="11"/>
      <c r="F85" s="15"/>
      <c r="G85" s="3"/>
      <c r="H85" s="3"/>
      <c r="I85" s="3"/>
      <c r="J85" s="3"/>
      <c r="K85" s="3"/>
      <c r="L85" s="3"/>
      <c r="M85" s="3"/>
    </row>
    <row r="86" spans="1:13" ht="15.75" x14ac:dyDescent="0.25">
      <c r="A86" s="9"/>
      <c r="B86" s="9"/>
      <c r="C86" s="3"/>
      <c r="D86" s="11"/>
      <c r="E86" s="11"/>
      <c r="F86" s="15"/>
      <c r="G86" s="3"/>
      <c r="H86" s="3"/>
      <c r="I86" s="3"/>
      <c r="J86" s="3"/>
      <c r="K86" s="3"/>
      <c r="L86" s="3"/>
      <c r="M86" s="3"/>
    </row>
  </sheetData>
  <sortState ref="B29:M39">
    <sortCondition descending="1" ref="M29:M39"/>
  </sortState>
  <mergeCells count="7">
    <mergeCell ref="M1:M2"/>
    <mergeCell ref="A1:A2"/>
    <mergeCell ref="B1:B2"/>
    <mergeCell ref="C1:C2"/>
    <mergeCell ref="D1:D2"/>
    <mergeCell ref="F1:F2"/>
    <mergeCell ref="G1:L1"/>
  </mergeCells>
  <pageMargins left="0.23622047244094491" right="0.23622047244094491" top="1.6929133858267718" bottom="0.74803149606299213" header="0.31496062992125984" footer="0.31496062992125984"/>
  <pageSetup paperSize="9" scale="60" orientation="landscape" r:id="rId1"/>
  <headerFooter>
    <oddHeader>&amp;L&amp;"-,Negrita"&amp;16&amp;ECLUB PRINCIPADO DE TIRO OLIMPICO&amp;12
&amp;"-,Normal"&amp;EMODALIDAD:&amp;"-,Negrita" FUSIL MA, VM, SP&amp;"-,Normal" 
TROFEO FED. CANTABRIA / CLUB PRINCIPADO
PRIMER SEMESTRE&amp;11 2013
CLASIFICACION:&amp;"-,Negrita"&amp;12&amp;E
&amp;C
&amp;R&amp;G</oddHeader>
    <oddFooter>&amp;LARBITRADA POR:
MARIAN CAREAGA, BENJAMIN ALVAREZ, ANDRES MARTINEZ&amp;REL &amp;D A LAS &amp;T
PAGINA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workbookViewId="0">
      <selection activeCell="C39" sqref="C39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7109375" style="2" customWidth="1"/>
    <col min="5" max="5" width="19.28515625" style="2" hidden="1" customWidth="1"/>
    <col min="6" max="6" width="12.7109375" style="16" customWidth="1"/>
    <col min="7" max="12" width="6.7109375" customWidth="1"/>
    <col min="13" max="13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23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24"/>
      <c r="F2" s="53"/>
      <c r="G2" s="18">
        <v>41293</v>
      </c>
      <c r="H2" s="18">
        <v>41314</v>
      </c>
      <c r="I2" s="18">
        <v>41335</v>
      </c>
      <c r="J2" s="18">
        <v>41391</v>
      </c>
      <c r="K2" s="18">
        <v>41405</v>
      </c>
      <c r="L2" s="18">
        <v>41440</v>
      </c>
      <c r="M2" s="44"/>
    </row>
    <row r="3" spans="1:13" s="3" customFormat="1" ht="15.75" thickBot="1" x14ac:dyDescent="0.25">
      <c r="A3" s="5" t="s">
        <v>12</v>
      </c>
      <c r="B3" s="5">
        <v>1</v>
      </c>
      <c r="C3" s="6" t="s">
        <v>15</v>
      </c>
      <c r="D3" s="7">
        <v>1262</v>
      </c>
      <c r="E3" s="7">
        <v>1262</v>
      </c>
      <c r="F3" s="13" t="s">
        <v>10</v>
      </c>
      <c r="G3" s="21">
        <v>185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  <c r="M3" s="6">
        <f t="array" aca="1" ref="M3" ca="1">SUM(LARGE(G3:L3,ROW(INDIRECT("1:3"))))</f>
        <v>185</v>
      </c>
    </row>
    <row r="4" spans="1:13" ht="16.5" thickBot="1" x14ac:dyDescent="0.3">
      <c r="A4" s="8" t="s">
        <v>12</v>
      </c>
      <c r="B4" s="5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6">
        <f t="array" aca="1" ref="M4" ca="1">SUM(LARGE(G4:L4,ROW(INDIRECT("1:3"))))</f>
        <v>180</v>
      </c>
    </row>
    <row r="5" spans="1:13" ht="16.5" thickBot="1" x14ac:dyDescent="0.3">
      <c r="A5" s="8" t="s">
        <v>12</v>
      </c>
      <c r="B5" s="5">
        <v>3</v>
      </c>
      <c r="C5" s="4" t="s">
        <v>20</v>
      </c>
      <c r="D5" s="10">
        <v>1865</v>
      </c>
      <c r="E5" s="10">
        <v>1865</v>
      </c>
      <c r="F5" s="14" t="s">
        <v>10</v>
      </c>
      <c r="G5" s="22">
        <v>180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6">
        <f t="array" aca="1" ref="M5" ca="1">SUM(LARGE(G5:L5,ROW(INDIRECT("1:3"))))</f>
        <v>180</v>
      </c>
    </row>
    <row r="6" spans="1:13" ht="16.5" thickBot="1" x14ac:dyDescent="0.3">
      <c r="A6" s="8" t="s">
        <v>12</v>
      </c>
      <c r="B6" s="5">
        <v>4</v>
      </c>
      <c r="C6" s="4" t="s">
        <v>30</v>
      </c>
      <c r="D6" s="10">
        <v>900</v>
      </c>
      <c r="E6" s="10">
        <v>900</v>
      </c>
      <c r="F6" s="14" t="s">
        <v>10</v>
      </c>
      <c r="G6" s="22">
        <v>165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6">
        <f t="array" aca="1" ref="M6" ca="1">SUM(LARGE(G6:L6,ROW(INDIRECT("1:3"))))</f>
        <v>165</v>
      </c>
    </row>
    <row r="7" spans="1:13" ht="16.5" thickBot="1" x14ac:dyDescent="0.3">
      <c r="A7" s="8" t="s">
        <v>12</v>
      </c>
      <c r="B7" s="5">
        <v>5</v>
      </c>
      <c r="C7" s="4" t="s">
        <v>26</v>
      </c>
      <c r="D7" s="10">
        <v>2244</v>
      </c>
      <c r="E7" s="10">
        <v>2244</v>
      </c>
      <c r="F7" s="14" t="s">
        <v>10</v>
      </c>
      <c r="G7" s="22">
        <v>159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6">
        <f t="array" aca="1" ref="M7" ca="1">SUM(LARGE(G7:L7,ROW(INDIRECT("1:3"))))</f>
        <v>159</v>
      </c>
    </row>
    <row r="8" spans="1:13" ht="16.5" thickBot="1" x14ac:dyDescent="0.3">
      <c r="A8" s="8" t="s">
        <v>12</v>
      </c>
      <c r="B8" s="5">
        <v>6</v>
      </c>
      <c r="C8" s="4" t="s">
        <v>11</v>
      </c>
      <c r="D8" s="10">
        <v>2384</v>
      </c>
      <c r="E8" s="10">
        <v>2384</v>
      </c>
      <c r="F8" s="14" t="s">
        <v>10</v>
      </c>
      <c r="G8" s="22">
        <v>149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6">
        <f t="array" aca="1" ref="M8" ca="1">SUM(LARGE(G8:L8,ROW(INDIRECT("1:3"))))</f>
        <v>149</v>
      </c>
    </row>
    <row r="9" spans="1:13" ht="16.5" thickBot="1" x14ac:dyDescent="0.3">
      <c r="A9" s="8" t="s">
        <v>12</v>
      </c>
      <c r="B9" s="5"/>
      <c r="C9" s="4" t="s">
        <v>9</v>
      </c>
      <c r="D9" s="10">
        <v>1574</v>
      </c>
      <c r="E9" s="10">
        <v>1574</v>
      </c>
      <c r="F9" s="14" t="s">
        <v>10</v>
      </c>
      <c r="G9" s="22"/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6">
        <f t="array" aca="1" ref="M9" ca="1">SUM(LARGE(G9:L9,ROW(INDIRECT("1:3"))))</f>
        <v>0</v>
      </c>
    </row>
    <row r="10" spans="1:13" ht="1.5" customHeight="1" thickBot="1" x14ac:dyDescent="0.3">
      <c r="A10" s="8" t="s">
        <v>12</v>
      </c>
      <c r="B10" s="5"/>
      <c r="C10" s="4" t="s">
        <v>17</v>
      </c>
      <c r="D10" s="10">
        <v>2684</v>
      </c>
      <c r="E10" s="10">
        <v>2684</v>
      </c>
      <c r="F10" s="14" t="s">
        <v>18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6">
        <f t="array" aca="1" ref="M10" ca="1">SUM(LARGE(G10:L10,ROW(INDIRECT("1:3"))))</f>
        <v>0</v>
      </c>
    </row>
    <row r="11" spans="1:13" ht="16.5" hidden="1" customHeight="1" thickBot="1" x14ac:dyDescent="0.3">
      <c r="A11" s="8" t="s">
        <v>12</v>
      </c>
      <c r="B11" s="5"/>
      <c r="C11" s="4" t="s">
        <v>24</v>
      </c>
      <c r="D11" s="10">
        <v>2592</v>
      </c>
      <c r="E11" s="10">
        <v>2592</v>
      </c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6">
        <f t="array" aca="1" ref="M11" ca="1">SUM(LARGE(G11:L11,ROW(INDIRECT("1:3"))))</f>
        <v>0</v>
      </c>
    </row>
    <row r="12" spans="1:13" ht="16.5" hidden="1" customHeight="1" thickBot="1" x14ac:dyDescent="0.3">
      <c r="A12" s="8" t="s">
        <v>12</v>
      </c>
      <c r="B12" s="5"/>
      <c r="C12" s="4" t="s">
        <v>31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6">
        <f t="array" aca="1" ref="M12" ca="1">SUM(LARGE(G12:L12,ROW(INDIRECT("1:3"))))</f>
        <v>0</v>
      </c>
    </row>
    <row r="13" spans="1:13" ht="16.5" hidden="1" customHeight="1" thickBot="1" x14ac:dyDescent="0.3">
      <c r="A13" s="8" t="s">
        <v>12</v>
      </c>
      <c r="B13" s="5"/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6.5" thickBot="1" x14ac:dyDescent="0.3">
      <c r="A14" s="27"/>
      <c r="B14" s="5"/>
      <c r="C14" s="28"/>
      <c r="D14" s="29"/>
      <c r="E14" s="29"/>
      <c r="F14" s="30"/>
      <c r="G14" s="31"/>
      <c r="H14" s="31"/>
      <c r="I14" s="31"/>
      <c r="J14" s="31"/>
      <c r="K14" s="31"/>
      <c r="L14" s="31"/>
      <c r="M14" s="6"/>
    </row>
    <row r="15" spans="1:13" ht="16.5" thickBot="1" x14ac:dyDescent="0.3">
      <c r="A15" s="5" t="s">
        <v>16</v>
      </c>
      <c r="B15" s="5">
        <v>1</v>
      </c>
      <c r="C15" s="6" t="s">
        <v>36</v>
      </c>
      <c r="D15" s="7">
        <v>2593</v>
      </c>
      <c r="E15" s="7" t="s">
        <v>37</v>
      </c>
      <c r="F15" s="32" t="s">
        <v>10</v>
      </c>
      <c r="G15" s="21">
        <v>195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6">
        <f t="array" aca="1" ref="M15" ca="1">SUM(LARGE(G15:L15,ROW(INDIRECT("1:3"))))</f>
        <v>195</v>
      </c>
    </row>
    <row r="16" spans="1:13" ht="16.5" thickBot="1" x14ac:dyDescent="0.3">
      <c r="A16" s="8" t="s">
        <v>16</v>
      </c>
      <c r="B16" s="8">
        <v>2</v>
      </c>
      <c r="C16" s="4" t="s">
        <v>9</v>
      </c>
      <c r="D16" s="10">
        <v>1574</v>
      </c>
      <c r="E16" s="10">
        <v>1574</v>
      </c>
      <c r="F16" s="14" t="s">
        <v>10</v>
      </c>
      <c r="G16" s="22">
        <v>194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6">
        <f t="array" aca="1" ref="M16" ca="1">SUM(LARGE(G16:L16,ROW(INDIRECT("1:3"))))</f>
        <v>194</v>
      </c>
    </row>
    <row r="17" spans="1:13" ht="16.5" thickBot="1" x14ac:dyDescent="0.3">
      <c r="A17" s="8" t="s">
        <v>16</v>
      </c>
      <c r="B17" s="8">
        <v>3</v>
      </c>
      <c r="C17" s="4" t="s">
        <v>17</v>
      </c>
      <c r="D17" s="10">
        <v>2684</v>
      </c>
      <c r="E17" s="10">
        <v>2684</v>
      </c>
      <c r="F17" s="14" t="s">
        <v>18</v>
      </c>
      <c r="G17" s="22">
        <v>191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6">
        <f t="array" aca="1" ref="M17" ca="1">SUM(LARGE(G17:L17,ROW(INDIRECT("1:3"))))</f>
        <v>191</v>
      </c>
    </row>
    <row r="18" spans="1:13" ht="1.5" customHeight="1" thickBot="1" x14ac:dyDescent="0.3">
      <c r="A18" s="8" t="s">
        <v>16</v>
      </c>
      <c r="B18" s="8">
        <v>4</v>
      </c>
      <c r="C18" s="4" t="s">
        <v>33</v>
      </c>
      <c r="D18" s="10">
        <v>900001</v>
      </c>
      <c r="E18" s="10">
        <v>13692510</v>
      </c>
      <c r="F18" s="14" t="s">
        <v>8</v>
      </c>
      <c r="G18" s="22">
        <v>99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6">
        <f t="array" aca="1" ref="M18" ca="1">SUM(LARGE(G18:L18,ROW(INDIRECT("1:3"))))</f>
        <v>99</v>
      </c>
    </row>
    <row r="19" spans="1:13" ht="16.5" hidden="1" customHeight="1" thickBot="1" x14ac:dyDescent="0.3">
      <c r="A19" s="8" t="s">
        <v>16</v>
      </c>
      <c r="B19" s="8"/>
      <c r="C19" s="4" t="s">
        <v>23</v>
      </c>
      <c r="D19" s="10">
        <v>2862</v>
      </c>
      <c r="E19" s="10">
        <v>13926885</v>
      </c>
      <c r="F19" s="14" t="s">
        <v>8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6">
        <f t="array" aca="1" ref="M19" ca="1">SUM(LARGE(G19:L19,ROW(INDIRECT("1:3"))))</f>
        <v>0</v>
      </c>
    </row>
    <row r="20" spans="1:13" ht="16.5" hidden="1" customHeight="1" thickBot="1" x14ac:dyDescent="0.3">
      <c r="A20" s="8" t="s">
        <v>16</v>
      </c>
      <c r="B20" s="8"/>
      <c r="C20" s="4" t="s">
        <v>19</v>
      </c>
      <c r="D20" s="10">
        <v>900005</v>
      </c>
      <c r="E20" s="10">
        <v>20219077</v>
      </c>
      <c r="F20" s="14" t="s">
        <v>8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6">
        <f t="array" aca="1" ref="M20" ca="1">SUM(LARGE(G20:L20,ROW(INDIRECT("1:3"))))</f>
        <v>0</v>
      </c>
    </row>
    <row r="21" spans="1:13" ht="16.5" hidden="1" customHeight="1" thickBot="1" x14ac:dyDescent="0.3">
      <c r="A21" s="8" t="s">
        <v>16</v>
      </c>
      <c r="B21" s="8"/>
      <c r="C21" s="4" t="s">
        <v>9</v>
      </c>
      <c r="D21" s="10">
        <v>1574</v>
      </c>
      <c r="E21" s="10">
        <v>1574</v>
      </c>
      <c r="F21" s="14" t="s">
        <v>10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6">
        <f t="array" aca="1" ref="M21" ca="1">SUM(LARGE(G21:L21,ROW(INDIRECT("1:3"))))</f>
        <v>0</v>
      </c>
    </row>
    <row r="22" spans="1:13" ht="16.5" hidden="1" customHeight="1" thickBot="1" x14ac:dyDescent="0.3">
      <c r="A22" s="8" t="s">
        <v>16</v>
      </c>
      <c r="B22" s="8"/>
      <c r="C22" s="4" t="s">
        <v>22</v>
      </c>
      <c r="D22" s="10">
        <v>2860</v>
      </c>
      <c r="E22" s="10">
        <v>72038963</v>
      </c>
      <c r="F22" s="14" t="s">
        <v>8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6">
        <f t="array" aca="1" ref="M22" ca="1">SUM(LARGE(G22:L22,ROW(INDIRECT("1:3"))))</f>
        <v>0</v>
      </c>
    </row>
    <row r="23" spans="1:13" ht="16.5" hidden="1" customHeight="1" thickBot="1" x14ac:dyDescent="0.3">
      <c r="A23" s="8" t="s">
        <v>16</v>
      </c>
      <c r="B23" s="8"/>
      <c r="C23" s="4" t="s">
        <v>21</v>
      </c>
      <c r="D23" s="10">
        <v>1624</v>
      </c>
      <c r="E23" s="10">
        <v>1624</v>
      </c>
      <c r="F23" s="14" t="s">
        <v>10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6">
        <f t="array" aca="1" ref="M23" ca="1">SUM(LARGE(G23:L23,ROW(INDIRECT("1:3"))))</f>
        <v>0</v>
      </c>
    </row>
    <row r="24" spans="1:13" ht="16.5" hidden="1" customHeight="1" thickBot="1" x14ac:dyDescent="0.3">
      <c r="A24" s="8" t="s">
        <v>16</v>
      </c>
      <c r="B24" s="8"/>
      <c r="C24" s="4" t="s">
        <v>28</v>
      </c>
      <c r="D24" s="10">
        <v>633</v>
      </c>
      <c r="E24" s="10">
        <v>633</v>
      </c>
      <c r="F24" s="14" t="s">
        <v>29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6">
        <f t="array" aca="1" ref="M24" ca="1">SUM(LARGE(G24:L24,ROW(INDIRECT("1:3"))))</f>
        <v>0</v>
      </c>
    </row>
    <row r="25" spans="1:13" ht="16.5" hidden="1" customHeight="1" thickBot="1" x14ac:dyDescent="0.3">
      <c r="A25" s="8" t="s">
        <v>16</v>
      </c>
      <c r="B25" s="8"/>
      <c r="C25" s="4" t="s">
        <v>34</v>
      </c>
      <c r="D25" s="10">
        <v>900004</v>
      </c>
      <c r="E25" s="10"/>
      <c r="F25" s="14" t="s">
        <v>8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6">
        <f t="array" aca="1" ref="M25" ca="1">SUM(LARGE(G25:L25,ROW(INDIRECT("1:3"))))</f>
        <v>0</v>
      </c>
    </row>
    <row r="26" spans="1:13" ht="16.5" thickBot="1" x14ac:dyDescent="0.3">
      <c r="A26" s="8" t="s">
        <v>16</v>
      </c>
      <c r="B26" s="8"/>
      <c r="C26" s="4" t="s">
        <v>27</v>
      </c>
      <c r="D26" s="10">
        <v>900006</v>
      </c>
      <c r="E26" s="10">
        <v>72131979</v>
      </c>
      <c r="F26" s="14" t="s">
        <v>8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6">
        <f t="array" aca="1" ref="M26" ca="1">SUM(LARGE(G26:L26,ROW(INDIRECT("1:3"))))</f>
        <v>0</v>
      </c>
    </row>
    <row r="27" spans="1:13" ht="16.5" thickBot="1" x14ac:dyDescent="0.3">
      <c r="A27" s="8"/>
      <c r="B27" s="8"/>
      <c r="C27" s="4"/>
      <c r="D27" s="10"/>
      <c r="E27" s="10"/>
      <c r="F27" s="14"/>
      <c r="G27" s="22"/>
      <c r="H27" s="22"/>
      <c r="I27" s="22"/>
      <c r="J27" s="22"/>
      <c r="K27" s="22"/>
      <c r="L27" s="22"/>
      <c r="M27" s="6"/>
    </row>
    <row r="28" spans="1:13" ht="16.5" thickBot="1" x14ac:dyDescent="0.3">
      <c r="A28" s="8" t="s">
        <v>7</v>
      </c>
      <c r="B28" s="8">
        <v>1</v>
      </c>
      <c r="C28" s="4" t="s">
        <v>25</v>
      </c>
      <c r="D28" s="10">
        <v>900006</v>
      </c>
      <c r="E28" s="10">
        <v>13721715</v>
      </c>
      <c r="F28" s="14" t="s">
        <v>8</v>
      </c>
      <c r="G28" s="22">
        <v>193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6">
        <f t="array" aca="1" ref="M28" ca="1">SUM(LARGE(G28:L28,ROW(INDIRECT("1:3"))))</f>
        <v>193</v>
      </c>
    </row>
    <row r="29" spans="1:13" ht="16.5" thickBot="1" x14ac:dyDescent="0.3">
      <c r="A29" s="8" t="s">
        <v>7</v>
      </c>
      <c r="B29" s="8">
        <v>2</v>
      </c>
      <c r="C29" s="4" t="s">
        <v>33</v>
      </c>
      <c r="D29" s="10">
        <v>900001</v>
      </c>
      <c r="E29" s="10">
        <v>13692510</v>
      </c>
      <c r="F29" s="14" t="s">
        <v>8</v>
      </c>
      <c r="G29" s="22">
        <v>188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6">
        <f t="array" aca="1" ref="M29" ca="1">SUM(LARGE(G29:L29,ROW(INDIRECT("1:3"))))</f>
        <v>188</v>
      </c>
    </row>
    <row r="30" spans="1:13" ht="16.5" thickBot="1" x14ac:dyDescent="0.3">
      <c r="A30" s="8" t="s">
        <v>7</v>
      </c>
      <c r="B30" s="8">
        <v>3</v>
      </c>
      <c r="C30" s="4" t="s">
        <v>32</v>
      </c>
      <c r="D30" s="10">
        <v>2367</v>
      </c>
      <c r="E30" s="10">
        <v>13713606</v>
      </c>
      <c r="F30" s="14" t="s">
        <v>8</v>
      </c>
      <c r="G30" s="22">
        <v>187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6">
        <f t="array" aca="1" ref="M30" ca="1">SUM(LARGE(G30:L30,ROW(INDIRECT("1:3"))))</f>
        <v>187</v>
      </c>
    </row>
    <row r="31" spans="1:13" ht="16.5" customHeight="1" thickBot="1" x14ac:dyDescent="0.3">
      <c r="A31" s="8" t="s">
        <v>7</v>
      </c>
      <c r="B31" s="8">
        <v>4</v>
      </c>
      <c r="C31" s="4" t="s">
        <v>14</v>
      </c>
      <c r="D31" s="10">
        <v>1431</v>
      </c>
      <c r="E31" s="10">
        <v>1431</v>
      </c>
      <c r="F31" s="14" t="s">
        <v>10</v>
      </c>
      <c r="G31" s="22">
        <v>164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6">
        <f t="array" aca="1" ref="M31" ca="1">SUM(LARGE(G31:L31,ROW(INDIRECT("1:3"))))</f>
        <v>164</v>
      </c>
    </row>
    <row r="32" spans="1:13" ht="16.5" hidden="1" customHeight="1" thickBot="1" x14ac:dyDescent="0.3">
      <c r="A32" s="8" t="s">
        <v>7</v>
      </c>
      <c r="B32" s="8">
        <v>5</v>
      </c>
      <c r="C32" s="4" t="s">
        <v>17</v>
      </c>
      <c r="D32" s="10">
        <v>2684</v>
      </c>
      <c r="E32" s="10" t="s">
        <v>8</v>
      </c>
      <c r="F32" s="14" t="s">
        <v>38</v>
      </c>
      <c r="G32" s="4">
        <v>149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6">
        <f t="array" aca="1" ref="M32" ca="1">SUM(LARGE(G32:L32,ROW(INDIRECT("1:3"))))</f>
        <v>149</v>
      </c>
    </row>
    <row r="33" spans="1:13" ht="16.5" hidden="1" thickBot="1" x14ac:dyDescent="0.3">
      <c r="A33" s="8" t="s">
        <v>7</v>
      </c>
      <c r="B33" s="8"/>
      <c r="C33" s="4" t="s">
        <v>19</v>
      </c>
      <c r="D33" s="10">
        <v>900005</v>
      </c>
      <c r="E33" s="10">
        <v>20219077</v>
      </c>
      <c r="F33" s="14" t="s">
        <v>8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6">
        <f t="array" aca="1" ref="M33" ca="1">SUM(LARGE(G33:L33,ROW(INDIRECT("1:3"))))</f>
        <v>0</v>
      </c>
    </row>
    <row r="34" spans="1:13" ht="16.5" hidden="1" thickBot="1" x14ac:dyDescent="0.3">
      <c r="A34" s="8" t="s">
        <v>7</v>
      </c>
      <c r="B34" s="8"/>
      <c r="C34" s="4" t="s">
        <v>35</v>
      </c>
      <c r="D34" s="10">
        <v>2368</v>
      </c>
      <c r="E34" s="10">
        <v>13676588</v>
      </c>
      <c r="F34" s="14" t="s">
        <v>8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6">
        <f t="array" aca="1" ref="M34" ca="1">SUM(LARGE(G34:L34,ROW(INDIRECT("1:3"))))</f>
        <v>0</v>
      </c>
    </row>
    <row r="35" spans="1:13" ht="16.5" hidden="1" thickBot="1" x14ac:dyDescent="0.3">
      <c r="A35" s="8" t="s">
        <v>7</v>
      </c>
      <c r="B35" s="8"/>
      <c r="C35" s="4" t="s">
        <v>31</v>
      </c>
      <c r="D35" s="10">
        <v>900002</v>
      </c>
      <c r="E35" s="10">
        <v>25594777</v>
      </c>
      <c r="F35" s="14" t="s">
        <v>8</v>
      </c>
      <c r="G35" s="22">
        <v>0</v>
      </c>
      <c r="H35" s="22">
        <v>0</v>
      </c>
      <c r="I35" s="22"/>
      <c r="J35" s="22">
        <v>0</v>
      </c>
      <c r="K35" s="22">
        <v>0</v>
      </c>
      <c r="L35" s="22">
        <v>0</v>
      </c>
      <c r="M35" s="6">
        <f t="array" aca="1" ref="M35" ca="1">SUM(LARGE(G35:L35,ROW(INDIRECT("1:3"))))</f>
        <v>0</v>
      </c>
    </row>
    <row r="36" spans="1:13" ht="1.5" customHeight="1" x14ac:dyDescent="0.25">
      <c r="A36" s="8" t="s">
        <v>7</v>
      </c>
      <c r="B36" s="8"/>
      <c r="C36" s="4" t="s">
        <v>22</v>
      </c>
      <c r="D36" s="10">
        <v>2860</v>
      </c>
      <c r="E36" s="10">
        <v>72038963</v>
      </c>
      <c r="F36" s="14" t="s">
        <v>8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6">
        <f t="array" aca="1" ref="M36" ca="1">SUM(LARGE(G36:L36,ROW(INDIRECT("1:3"))))</f>
        <v>0</v>
      </c>
    </row>
    <row r="37" spans="1:13" ht="15.75" x14ac:dyDescent="0.25">
      <c r="A37" s="8"/>
      <c r="B37" s="8"/>
      <c r="C37" s="4"/>
      <c r="D37" s="10"/>
      <c r="E37" s="10"/>
      <c r="F37" s="14"/>
      <c r="G37" s="4"/>
      <c r="H37" s="4"/>
      <c r="I37" s="4"/>
      <c r="J37" s="4"/>
      <c r="K37" s="4"/>
      <c r="L37" s="4"/>
      <c r="M37" s="4">
        <v>0</v>
      </c>
    </row>
    <row r="38" spans="1:13" ht="15.75" x14ac:dyDescent="0.2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 x14ac:dyDescent="0.2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>
        <v>0</v>
      </c>
    </row>
    <row r="40" spans="1:13" ht="15.75" x14ac:dyDescent="0.2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 x14ac:dyDescent="0.2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 x14ac:dyDescent="0.2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 x14ac:dyDescent="0.2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 x14ac:dyDescent="0.2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v>0</v>
      </c>
    </row>
    <row r="45" spans="1:13" ht="15.75" x14ac:dyDescent="0.2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v>0</v>
      </c>
    </row>
    <row r="46" spans="1:13" ht="15.75" x14ac:dyDescent="0.2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v>0</v>
      </c>
    </row>
    <row r="47" spans="1:13" ht="15.75" x14ac:dyDescent="0.2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f>MAX(SUM(G47:L47))</f>
        <v>0</v>
      </c>
    </row>
    <row r="48" spans="1:13" ht="15.75" x14ac:dyDescent="0.2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 x14ac:dyDescent="0.2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>MAX(SUM(G49:L49))</f>
        <v>0</v>
      </c>
    </row>
    <row r="50" spans="1:13" ht="15.75" x14ac:dyDescent="0.2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>MAX(SUM(G50:L50))</f>
        <v>0</v>
      </c>
    </row>
    <row r="51" spans="1:13" ht="15.75" x14ac:dyDescent="0.2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>MAX(SUM(G51:L51))</f>
        <v>0</v>
      </c>
    </row>
    <row r="52" spans="1:13" ht="15.75" x14ac:dyDescent="0.2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 t="shared" ref="M52:M56" si="0">MAX(SUM(G52:L52))</f>
        <v>0</v>
      </c>
    </row>
    <row r="53" spans="1:13" ht="15.75" x14ac:dyDescent="0.25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4">
        <f t="shared" si="0"/>
        <v>0</v>
      </c>
    </row>
    <row r="54" spans="1:13" ht="15.75" x14ac:dyDescent="0.25">
      <c r="A54" s="8"/>
      <c r="B54" s="8"/>
      <c r="C54" s="4"/>
      <c r="D54" s="10"/>
      <c r="E54" s="10"/>
      <c r="F54" s="14"/>
      <c r="G54" s="4"/>
      <c r="H54" s="4"/>
      <c r="I54" s="4"/>
      <c r="J54" s="4"/>
      <c r="K54" s="4"/>
      <c r="L54" s="4"/>
      <c r="M54" s="4">
        <f t="shared" si="0"/>
        <v>0</v>
      </c>
    </row>
    <row r="55" spans="1:13" ht="15.75" x14ac:dyDescent="0.25">
      <c r="A55" s="8"/>
      <c r="B55" s="8"/>
      <c r="C55" s="4"/>
      <c r="D55" s="10"/>
      <c r="E55" s="10"/>
      <c r="F55" s="14"/>
      <c r="G55" s="4"/>
      <c r="H55" s="4"/>
      <c r="I55" s="4"/>
      <c r="J55" s="4"/>
      <c r="K55" s="4"/>
      <c r="L55" s="4"/>
      <c r="M55" s="4">
        <f t="shared" si="0"/>
        <v>0</v>
      </c>
    </row>
    <row r="56" spans="1:13" ht="16.5" thickBot="1" x14ac:dyDescent="0.3">
      <c r="A56" s="8"/>
      <c r="B56" s="8"/>
      <c r="C56" s="4"/>
      <c r="D56" s="10"/>
      <c r="E56" s="10"/>
      <c r="F56" s="14"/>
      <c r="G56" s="4"/>
      <c r="H56" s="4"/>
      <c r="I56" s="4"/>
      <c r="J56" s="4"/>
      <c r="K56" s="4"/>
      <c r="L56" s="4"/>
      <c r="M56" s="17">
        <f t="shared" si="0"/>
        <v>0</v>
      </c>
    </row>
    <row r="57" spans="1:13" ht="15.75" x14ac:dyDescent="0.25">
      <c r="A57" s="9"/>
      <c r="B57" s="9"/>
      <c r="C57" s="3"/>
      <c r="D57" s="11"/>
      <c r="E57" s="11"/>
      <c r="F57" s="15"/>
      <c r="G57" s="3"/>
      <c r="H57" s="3"/>
      <c r="I57" s="3"/>
      <c r="J57" s="3"/>
      <c r="K57" s="3"/>
      <c r="L57" s="3"/>
      <c r="M57" s="3"/>
    </row>
    <row r="58" spans="1:13" ht="15.75" x14ac:dyDescent="0.2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 x14ac:dyDescent="0.2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 x14ac:dyDescent="0.2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 x14ac:dyDescent="0.2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 x14ac:dyDescent="0.2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 x14ac:dyDescent="0.2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 x14ac:dyDescent="0.2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 x14ac:dyDescent="0.2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 x14ac:dyDescent="0.2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 x14ac:dyDescent="0.2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 x14ac:dyDescent="0.2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 x14ac:dyDescent="0.2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 x14ac:dyDescent="0.2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 x14ac:dyDescent="0.2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 x14ac:dyDescent="0.2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 x14ac:dyDescent="0.2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 x14ac:dyDescent="0.2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 x14ac:dyDescent="0.2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 x14ac:dyDescent="0.2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 x14ac:dyDescent="0.2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 x14ac:dyDescent="0.2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 x14ac:dyDescent="0.2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 x14ac:dyDescent="0.2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 x14ac:dyDescent="0.2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 x14ac:dyDescent="0.2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  <row r="83" spans="1:13" ht="15.75" x14ac:dyDescent="0.25">
      <c r="A83" s="9"/>
      <c r="B83" s="9"/>
      <c r="C83" s="3"/>
      <c r="D83" s="11"/>
      <c r="E83" s="11"/>
      <c r="F83" s="15"/>
      <c r="G83" s="3"/>
      <c r="H83" s="3"/>
      <c r="I83" s="3"/>
      <c r="J83" s="3"/>
      <c r="K83" s="3"/>
      <c r="L83" s="3"/>
      <c r="M83" s="3"/>
    </row>
    <row r="84" spans="1:13" ht="15.75" x14ac:dyDescent="0.25">
      <c r="A84" s="9"/>
      <c r="B84" s="9"/>
      <c r="C84" s="3"/>
      <c r="D84" s="11"/>
      <c r="E84" s="11"/>
      <c r="F84" s="15"/>
      <c r="G84" s="3"/>
      <c r="H84" s="3"/>
      <c r="I84" s="3"/>
      <c r="J84" s="3"/>
      <c r="K84" s="3"/>
      <c r="L84" s="3"/>
      <c r="M84" s="3"/>
    </row>
    <row r="85" spans="1:13" ht="15.75" x14ac:dyDescent="0.25">
      <c r="A85" s="9"/>
      <c r="B85" s="9"/>
      <c r="C85" s="3"/>
      <c r="D85" s="11"/>
      <c r="E85" s="11"/>
      <c r="F85" s="15"/>
      <c r="G85" s="3"/>
      <c r="H85" s="3"/>
      <c r="I85" s="3"/>
      <c r="J85" s="3"/>
      <c r="K85" s="3"/>
      <c r="L85" s="3"/>
      <c r="M85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opLeftCell="A17" workbookViewId="0">
      <selection activeCell="C20" sqref="C20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25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26"/>
      <c r="F2" s="53"/>
      <c r="G2" s="18">
        <v>41293</v>
      </c>
      <c r="H2" s="18">
        <v>41314</v>
      </c>
      <c r="I2" s="18">
        <v>41335</v>
      </c>
      <c r="J2" s="18">
        <v>41391</v>
      </c>
      <c r="K2" s="18">
        <v>41405</v>
      </c>
      <c r="L2" s="18">
        <v>41440</v>
      </c>
      <c r="M2" s="44"/>
    </row>
    <row r="3" spans="1:13" s="3" customFormat="1" ht="15.75" thickBot="1" x14ac:dyDescent="0.25">
      <c r="A3" s="5" t="s">
        <v>12</v>
      </c>
      <c r="B3" s="5">
        <v>1</v>
      </c>
      <c r="C3" s="6" t="s">
        <v>15</v>
      </c>
      <c r="D3" s="7">
        <v>1262</v>
      </c>
      <c r="E3" s="7">
        <v>1262</v>
      </c>
      <c r="F3" s="13" t="s">
        <v>10</v>
      </c>
      <c r="G3" s="21">
        <v>185</v>
      </c>
      <c r="H3" s="21">
        <v>183</v>
      </c>
      <c r="I3" s="21">
        <v>0</v>
      </c>
      <c r="J3" s="21">
        <v>0</v>
      </c>
      <c r="K3" s="21">
        <v>0</v>
      </c>
      <c r="L3" s="21">
        <v>0</v>
      </c>
      <c r="M3" s="6">
        <f t="array" aca="1" ref="M3" ca="1">SUM(LARGE(G3:L3,ROW(INDIRECT("1:3"))))</f>
        <v>368</v>
      </c>
    </row>
    <row r="4" spans="1:13" ht="16.5" thickBot="1" x14ac:dyDescent="0.3">
      <c r="A4" s="8" t="s">
        <v>12</v>
      </c>
      <c r="B4" s="5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180</v>
      </c>
      <c r="H4" s="22">
        <v>187</v>
      </c>
      <c r="I4" s="22">
        <v>0</v>
      </c>
      <c r="J4" s="22">
        <v>0</v>
      </c>
      <c r="K4" s="22">
        <v>0</v>
      </c>
      <c r="L4" s="22">
        <v>0</v>
      </c>
      <c r="M4" s="6">
        <f t="array" aca="1" ref="M4" ca="1">SUM(LARGE(G4:L4,ROW(INDIRECT("1:3"))))</f>
        <v>367</v>
      </c>
    </row>
    <row r="5" spans="1:13" ht="16.5" thickBot="1" x14ac:dyDescent="0.3">
      <c r="A5" s="8" t="s">
        <v>12</v>
      </c>
      <c r="B5" s="5">
        <v>3</v>
      </c>
      <c r="C5" s="4" t="s">
        <v>20</v>
      </c>
      <c r="D5" s="10">
        <v>1865</v>
      </c>
      <c r="E5" s="10">
        <v>1865</v>
      </c>
      <c r="F5" s="14" t="s">
        <v>10</v>
      </c>
      <c r="G5" s="22">
        <v>180</v>
      </c>
      <c r="H5" s="22">
        <v>173</v>
      </c>
      <c r="I5" s="22">
        <v>0</v>
      </c>
      <c r="J5" s="22">
        <v>0</v>
      </c>
      <c r="K5" s="22">
        <v>0</v>
      </c>
      <c r="L5" s="22">
        <v>0</v>
      </c>
      <c r="M5" s="6">
        <f t="array" aca="1" ref="M5" ca="1">SUM(LARGE(G5:L5,ROW(INDIRECT("1:3"))))</f>
        <v>353</v>
      </c>
    </row>
    <row r="6" spans="1:13" ht="16.5" thickBot="1" x14ac:dyDescent="0.3">
      <c r="A6" s="8" t="s">
        <v>12</v>
      </c>
      <c r="B6" s="5">
        <v>4</v>
      </c>
      <c r="C6" s="4" t="s">
        <v>30</v>
      </c>
      <c r="D6" s="10">
        <v>900</v>
      </c>
      <c r="E6" s="10">
        <v>900</v>
      </c>
      <c r="F6" s="14" t="s">
        <v>10</v>
      </c>
      <c r="G6" s="22">
        <v>165</v>
      </c>
      <c r="H6" s="22">
        <v>168</v>
      </c>
      <c r="I6" s="22">
        <v>0</v>
      </c>
      <c r="J6" s="22">
        <v>0</v>
      </c>
      <c r="K6" s="22">
        <v>0</v>
      </c>
      <c r="L6" s="22">
        <v>0</v>
      </c>
      <c r="M6" s="6">
        <f t="array" aca="1" ref="M6" ca="1">SUM(LARGE(G6:L6,ROW(INDIRECT("1:3"))))</f>
        <v>333</v>
      </c>
    </row>
    <row r="7" spans="1:13" ht="16.5" thickBot="1" x14ac:dyDescent="0.3">
      <c r="A7" s="8" t="s">
        <v>12</v>
      </c>
      <c r="B7" s="5">
        <v>5</v>
      </c>
      <c r="C7" s="4" t="s">
        <v>11</v>
      </c>
      <c r="D7" s="10">
        <v>2384</v>
      </c>
      <c r="E7" s="10">
        <v>2384</v>
      </c>
      <c r="F7" s="14" t="s">
        <v>10</v>
      </c>
      <c r="G7" s="22">
        <v>149</v>
      </c>
      <c r="H7" s="22">
        <v>174</v>
      </c>
      <c r="I7" s="22">
        <v>0</v>
      </c>
      <c r="J7" s="22">
        <v>0</v>
      </c>
      <c r="K7" s="22">
        <v>0</v>
      </c>
      <c r="L7" s="22">
        <v>0</v>
      </c>
      <c r="M7" s="6">
        <f t="array" aca="1" ref="M7" ca="1">SUM(LARGE(G7:L7,ROW(INDIRECT("1:3"))))</f>
        <v>323</v>
      </c>
    </row>
    <row r="8" spans="1:13" ht="16.5" thickBot="1" x14ac:dyDescent="0.3">
      <c r="A8" s="8" t="s">
        <v>12</v>
      </c>
      <c r="B8" s="5">
        <v>6</v>
      </c>
      <c r="C8" s="4" t="s">
        <v>26</v>
      </c>
      <c r="D8" s="10">
        <v>2244</v>
      </c>
      <c r="E8" s="10">
        <v>2244</v>
      </c>
      <c r="F8" s="14" t="s">
        <v>10</v>
      </c>
      <c r="G8" s="22">
        <v>159</v>
      </c>
      <c r="H8" s="22">
        <v>160</v>
      </c>
      <c r="I8" s="22">
        <v>0</v>
      </c>
      <c r="J8" s="22">
        <v>0</v>
      </c>
      <c r="K8" s="22">
        <v>0</v>
      </c>
      <c r="L8" s="22">
        <v>0</v>
      </c>
      <c r="M8" s="6">
        <f t="array" aca="1" ref="M8" ca="1">SUM(LARGE(G8:L8,ROW(INDIRECT("1:3"))))</f>
        <v>319</v>
      </c>
    </row>
    <row r="9" spans="1:13" ht="16.5" thickBot="1" x14ac:dyDescent="0.3">
      <c r="A9" s="8" t="s">
        <v>12</v>
      </c>
      <c r="B9" s="5"/>
      <c r="C9" s="4" t="s">
        <v>9</v>
      </c>
      <c r="D9" s="10">
        <v>1574</v>
      </c>
      <c r="E9" s="10">
        <v>1574</v>
      </c>
      <c r="F9" s="14" t="s">
        <v>10</v>
      </c>
      <c r="G9" s="22"/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6">
        <f t="array" aca="1" ref="M9" ca="1">SUM(LARGE(G9:L9,ROW(INDIRECT("1:3"))))</f>
        <v>0</v>
      </c>
    </row>
    <row r="10" spans="1:13" ht="16.5" thickBot="1" x14ac:dyDescent="0.3">
      <c r="A10" s="8" t="s">
        <v>12</v>
      </c>
      <c r="B10" s="5"/>
      <c r="C10" s="4" t="s">
        <v>17</v>
      </c>
      <c r="D10" s="10">
        <v>2684</v>
      </c>
      <c r="E10" s="10">
        <v>2684</v>
      </c>
      <c r="F10" s="14" t="s">
        <v>18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6">
        <f t="array" aca="1" ref="M10" ca="1">SUM(LARGE(G10:L10,ROW(INDIRECT("1:3"))))</f>
        <v>0</v>
      </c>
    </row>
    <row r="11" spans="1:13" ht="16.5" thickBot="1" x14ac:dyDescent="0.3">
      <c r="A11" s="8" t="s">
        <v>12</v>
      </c>
      <c r="B11" s="5"/>
      <c r="C11" s="4" t="s">
        <v>24</v>
      </c>
      <c r="D11" s="10">
        <v>2592</v>
      </c>
      <c r="E11" s="10">
        <v>2592</v>
      </c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6">
        <f t="array" aca="1" ref="M11" ca="1">SUM(LARGE(G11:L11,ROW(INDIRECT("1:3"))))</f>
        <v>0</v>
      </c>
    </row>
    <row r="12" spans="1:13" ht="16.5" thickBot="1" x14ac:dyDescent="0.3">
      <c r="A12" s="8" t="s">
        <v>12</v>
      </c>
      <c r="B12" s="5"/>
      <c r="C12" s="4" t="s">
        <v>31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6">
        <f t="array" aca="1" ref="M12" ca="1">SUM(LARGE(G12:L12,ROW(INDIRECT("1:3"))))</f>
        <v>0</v>
      </c>
    </row>
    <row r="13" spans="1:13" ht="16.5" thickBot="1" x14ac:dyDescent="0.3">
      <c r="A13" s="8" t="s">
        <v>12</v>
      </c>
      <c r="B13" s="5"/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6.5" thickBot="1" x14ac:dyDescent="0.3">
      <c r="A14" s="27"/>
      <c r="B14" s="5"/>
      <c r="C14" s="28"/>
      <c r="D14" s="29"/>
      <c r="E14" s="29"/>
      <c r="F14" s="30"/>
      <c r="G14" s="31"/>
      <c r="H14" s="31"/>
      <c r="I14" s="31"/>
      <c r="J14" s="31"/>
      <c r="K14" s="31"/>
      <c r="L14" s="31"/>
      <c r="M14" s="6"/>
    </row>
    <row r="15" spans="1:13" ht="16.5" thickBot="1" x14ac:dyDescent="0.3">
      <c r="A15" s="5" t="s">
        <v>16</v>
      </c>
      <c r="B15" s="5">
        <v>1</v>
      </c>
      <c r="C15" s="6" t="s">
        <v>9</v>
      </c>
      <c r="D15" s="7">
        <v>1574</v>
      </c>
      <c r="E15" s="7">
        <v>1574</v>
      </c>
      <c r="F15" s="13" t="s">
        <v>10</v>
      </c>
      <c r="G15" s="21">
        <v>194</v>
      </c>
      <c r="H15" s="21">
        <v>196</v>
      </c>
      <c r="I15" s="21">
        <v>0</v>
      </c>
      <c r="J15" s="21">
        <v>0</v>
      </c>
      <c r="K15" s="21">
        <v>0</v>
      </c>
      <c r="L15" s="21">
        <v>0</v>
      </c>
      <c r="M15" s="6">
        <f t="array" aca="1" ref="M15" ca="1">SUM(LARGE(G15:L15,ROW(INDIRECT("1:3"))))</f>
        <v>390</v>
      </c>
    </row>
    <row r="16" spans="1:13" ht="16.5" thickBot="1" x14ac:dyDescent="0.3">
      <c r="A16" s="8" t="s">
        <v>16</v>
      </c>
      <c r="B16" s="8">
        <v>2</v>
      </c>
      <c r="C16" s="4" t="s">
        <v>36</v>
      </c>
      <c r="D16" s="10">
        <v>2593</v>
      </c>
      <c r="E16" s="10" t="s">
        <v>37</v>
      </c>
      <c r="F16" s="35" t="s">
        <v>10</v>
      </c>
      <c r="G16" s="22">
        <v>195</v>
      </c>
      <c r="H16" s="22">
        <v>193</v>
      </c>
      <c r="I16" s="22">
        <v>0</v>
      </c>
      <c r="J16" s="22">
        <v>0</v>
      </c>
      <c r="K16" s="22">
        <v>0</v>
      </c>
      <c r="L16" s="22">
        <v>0</v>
      </c>
      <c r="M16" s="6">
        <f t="array" aca="1" ref="M16" ca="1">SUM(LARGE(G16:L16,ROW(INDIRECT("1:3"))))</f>
        <v>388</v>
      </c>
    </row>
    <row r="17" spans="1:13" ht="16.5" thickBot="1" x14ac:dyDescent="0.3">
      <c r="A17" s="8" t="s">
        <v>16</v>
      </c>
      <c r="B17" s="8">
        <v>3</v>
      </c>
      <c r="C17" s="4" t="s">
        <v>17</v>
      </c>
      <c r="D17" s="10">
        <v>2684</v>
      </c>
      <c r="E17" s="10">
        <v>2684</v>
      </c>
      <c r="F17" s="14" t="s">
        <v>18</v>
      </c>
      <c r="G17" s="22">
        <v>191</v>
      </c>
      <c r="H17" s="22">
        <v>189</v>
      </c>
      <c r="I17" s="22">
        <v>0</v>
      </c>
      <c r="J17" s="22">
        <v>0</v>
      </c>
      <c r="K17" s="22">
        <v>0</v>
      </c>
      <c r="L17" s="22">
        <v>0</v>
      </c>
      <c r="M17" s="6">
        <f t="array" aca="1" ref="M17" ca="1">SUM(LARGE(G17:L17,ROW(INDIRECT("1:3"))))</f>
        <v>380</v>
      </c>
    </row>
    <row r="18" spans="1:13" ht="16.5" thickBot="1" x14ac:dyDescent="0.3">
      <c r="A18" s="8" t="s">
        <v>16</v>
      </c>
      <c r="B18" s="8">
        <v>4</v>
      </c>
      <c r="C18" s="4" t="s">
        <v>22</v>
      </c>
      <c r="D18" s="10">
        <v>2860</v>
      </c>
      <c r="E18" s="10">
        <v>72038963</v>
      </c>
      <c r="F18" s="14" t="s">
        <v>8</v>
      </c>
      <c r="G18" s="22">
        <v>0</v>
      </c>
      <c r="H18" s="22">
        <v>179</v>
      </c>
      <c r="I18" s="22">
        <v>0</v>
      </c>
      <c r="J18" s="22">
        <v>0</v>
      </c>
      <c r="K18" s="22">
        <v>0</v>
      </c>
      <c r="L18" s="22">
        <v>0</v>
      </c>
      <c r="M18" s="6">
        <f t="array" aca="1" ref="M18" ca="1">SUM(LARGE(G18:L18,ROW(INDIRECT("1:3"))))</f>
        <v>179</v>
      </c>
    </row>
    <row r="19" spans="1:13" ht="16.5" thickBot="1" x14ac:dyDescent="0.3">
      <c r="A19" s="8" t="s">
        <v>16</v>
      </c>
      <c r="B19" s="8">
        <v>5</v>
      </c>
      <c r="C19" s="4" t="s">
        <v>33</v>
      </c>
      <c r="D19" s="10">
        <v>900001</v>
      </c>
      <c r="E19" s="10">
        <v>13692510</v>
      </c>
      <c r="F19" s="14" t="s">
        <v>8</v>
      </c>
      <c r="G19" s="22">
        <v>99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6">
        <f t="array" aca="1" ref="M19" ca="1">SUM(LARGE(G19:L19,ROW(INDIRECT("1:3"))))</f>
        <v>99</v>
      </c>
    </row>
    <row r="20" spans="1:13" ht="16.5" thickBot="1" x14ac:dyDescent="0.3">
      <c r="A20" s="8" t="s">
        <v>16</v>
      </c>
      <c r="B20" s="8"/>
      <c r="C20" s="4" t="s">
        <v>23</v>
      </c>
      <c r="D20" s="10">
        <v>2862</v>
      </c>
      <c r="E20" s="10">
        <v>13926885</v>
      </c>
      <c r="F20" s="14" t="s">
        <v>8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6">
        <f t="array" aca="1" ref="M20" ca="1">SUM(LARGE(G20:L20,ROW(INDIRECT("1:3"))))</f>
        <v>0</v>
      </c>
    </row>
    <row r="21" spans="1:13" ht="16.5" thickBot="1" x14ac:dyDescent="0.3">
      <c r="A21" s="8" t="s">
        <v>16</v>
      </c>
      <c r="B21" s="8"/>
      <c r="C21" s="4" t="s">
        <v>19</v>
      </c>
      <c r="D21" s="10">
        <v>900005</v>
      </c>
      <c r="E21" s="10">
        <v>20219077</v>
      </c>
      <c r="F21" s="14" t="s">
        <v>8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6">
        <f t="array" aca="1" ref="M21" ca="1">SUM(LARGE(G21:L21,ROW(INDIRECT("1:3"))))</f>
        <v>0</v>
      </c>
    </row>
    <row r="22" spans="1:13" ht="16.5" thickBot="1" x14ac:dyDescent="0.3">
      <c r="A22" s="8" t="s">
        <v>16</v>
      </c>
      <c r="B22" s="8"/>
      <c r="C22" s="4" t="s">
        <v>9</v>
      </c>
      <c r="D22" s="10">
        <v>1574</v>
      </c>
      <c r="E22" s="10">
        <v>1574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6">
        <f t="array" aca="1" ref="M22" ca="1">SUM(LARGE(G22:L22,ROW(INDIRECT("1:3"))))</f>
        <v>0</v>
      </c>
    </row>
    <row r="23" spans="1:13" ht="16.5" thickBot="1" x14ac:dyDescent="0.3">
      <c r="A23" s="8" t="s">
        <v>16</v>
      </c>
      <c r="B23" s="8"/>
      <c r="C23" s="4" t="s">
        <v>21</v>
      </c>
      <c r="D23" s="10">
        <v>1624</v>
      </c>
      <c r="E23" s="10">
        <v>1624</v>
      </c>
      <c r="F23" s="14" t="s">
        <v>10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6">
        <f t="array" aca="1" ref="M23" ca="1">SUM(LARGE(G23:L23,ROW(INDIRECT("1:3"))))</f>
        <v>0</v>
      </c>
    </row>
    <row r="24" spans="1:13" ht="16.5" thickBot="1" x14ac:dyDescent="0.3">
      <c r="A24" s="8" t="s">
        <v>16</v>
      </c>
      <c r="B24" s="8"/>
      <c r="C24" s="4" t="s">
        <v>28</v>
      </c>
      <c r="D24" s="10">
        <v>633</v>
      </c>
      <c r="E24" s="10">
        <v>633</v>
      </c>
      <c r="F24" s="14" t="s">
        <v>29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6">
        <f t="array" aca="1" ref="M24" ca="1">SUM(LARGE(G24:L24,ROW(INDIRECT("1:3"))))</f>
        <v>0</v>
      </c>
    </row>
    <row r="25" spans="1:13" ht="16.5" thickBot="1" x14ac:dyDescent="0.3">
      <c r="A25" s="8" t="s">
        <v>16</v>
      </c>
      <c r="B25" s="8"/>
      <c r="C25" s="4" t="s">
        <v>34</v>
      </c>
      <c r="D25" s="10">
        <v>900004</v>
      </c>
      <c r="E25" s="10"/>
      <c r="F25" s="14" t="s">
        <v>8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6">
        <f t="array" aca="1" ref="M25" ca="1">SUM(LARGE(G25:L25,ROW(INDIRECT("1:3"))))</f>
        <v>0</v>
      </c>
    </row>
    <row r="26" spans="1:13" ht="16.5" thickBot="1" x14ac:dyDescent="0.3">
      <c r="A26" s="8" t="s">
        <v>16</v>
      </c>
      <c r="B26" s="8"/>
      <c r="C26" s="4" t="s">
        <v>27</v>
      </c>
      <c r="D26" s="10">
        <v>900006</v>
      </c>
      <c r="E26" s="10">
        <v>72131979</v>
      </c>
      <c r="F26" s="14" t="s">
        <v>8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6">
        <f t="array" aca="1" ref="M26" ca="1">SUM(LARGE(G26:L26,ROW(INDIRECT("1:3"))))</f>
        <v>0</v>
      </c>
    </row>
    <row r="27" spans="1:13" ht="16.5" thickBot="1" x14ac:dyDescent="0.3">
      <c r="A27" s="8"/>
      <c r="B27" s="8"/>
      <c r="C27" s="4"/>
      <c r="D27" s="10"/>
      <c r="E27" s="10"/>
      <c r="F27" s="14"/>
      <c r="G27" s="22"/>
      <c r="H27" s="22"/>
      <c r="I27" s="22"/>
      <c r="J27" s="22"/>
      <c r="K27" s="22"/>
      <c r="L27" s="22"/>
      <c r="M27" s="6"/>
    </row>
    <row r="28" spans="1:13" ht="16.5" thickBot="1" x14ac:dyDescent="0.3">
      <c r="A28" s="8" t="s">
        <v>7</v>
      </c>
      <c r="B28" s="8">
        <v>1</v>
      </c>
      <c r="C28" s="4" t="s">
        <v>33</v>
      </c>
      <c r="D28" s="10">
        <v>900001</v>
      </c>
      <c r="E28" s="10">
        <v>13692510</v>
      </c>
      <c r="F28" s="14" t="s">
        <v>8</v>
      </c>
      <c r="G28" s="22">
        <v>188</v>
      </c>
      <c r="H28" s="22">
        <v>175</v>
      </c>
      <c r="I28" s="22">
        <v>0</v>
      </c>
      <c r="J28" s="22">
        <v>0</v>
      </c>
      <c r="K28" s="22">
        <v>0</v>
      </c>
      <c r="L28" s="22">
        <v>0</v>
      </c>
      <c r="M28" s="6">
        <f t="array" aca="1" ref="M28" ca="1">SUM(LARGE(G28:L28,ROW(INDIRECT("1:3"))))</f>
        <v>363</v>
      </c>
    </row>
    <row r="29" spans="1:13" ht="16.5" thickBot="1" x14ac:dyDescent="0.3">
      <c r="A29" s="8" t="s">
        <v>7</v>
      </c>
      <c r="B29" s="8">
        <v>2</v>
      </c>
      <c r="C29" s="4" t="s">
        <v>17</v>
      </c>
      <c r="D29" s="10">
        <v>2684</v>
      </c>
      <c r="E29" s="10" t="s">
        <v>8</v>
      </c>
      <c r="F29" s="14" t="s">
        <v>38</v>
      </c>
      <c r="G29" s="4">
        <v>149</v>
      </c>
      <c r="H29" s="4">
        <v>157</v>
      </c>
      <c r="I29" s="4">
        <v>0</v>
      </c>
      <c r="J29" s="4">
        <v>0</v>
      </c>
      <c r="K29" s="4">
        <v>0</v>
      </c>
      <c r="L29" s="4">
        <v>0</v>
      </c>
      <c r="M29" s="6">
        <f t="array" aca="1" ref="M29" ca="1">SUM(LARGE(G29:L29,ROW(INDIRECT("1:3"))))</f>
        <v>306</v>
      </c>
    </row>
    <row r="30" spans="1:13" ht="16.5" thickBot="1" x14ac:dyDescent="0.3">
      <c r="A30" s="8" t="s">
        <v>7</v>
      </c>
      <c r="B30" s="8">
        <v>3</v>
      </c>
      <c r="C30" s="4" t="s">
        <v>25</v>
      </c>
      <c r="D30" s="10">
        <v>900006</v>
      </c>
      <c r="E30" s="10">
        <v>13721715</v>
      </c>
      <c r="F30" s="14" t="s">
        <v>8</v>
      </c>
      <c r="G30" s="22">
        <v>193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6">
        <f t="array" aca="1" ref="M30" ca="1">SUM(LARGE(G30:L30,ROW(INDIRECT("1:3"))))</f>
        <v>193</v>
      </c>
    </row>
    <row r="31" spans="1:13" ht="16.5" thickBot="1" x14ac:dyDescent="0.3">
      <c r="A31" s="8" t="s">
        <v>7</v>
      </c>
      <c r="B31" s="8">
        <v>4</v>
      </c>
      <c r="C31" s="4" t="s">
        <v>32</v>
      </c>
      <c r="D31" s="10">
        <v>2367</v>
      </c>
      <c r="E31" s="10">
        <v>13713606</v>
      </c>
      <c r="F31" s="14" t="s">
        <v>8</v>
      </c>
      <c r="G31" s="22">
        <v>187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6">
        <f t="array" aca="1" ref="M31" ca="1">SUM(LARGE(G31:L31,ROW(INDIRECT("1:3"))))</f>
        <v>187</v>
      </c>
    </row>
    <row r="32" spans="1:13" ht="16.5" thickBot="1" x14ac:dyDescent="0.3">
      <c r="A32" s="8" t="s">
        <v>7</v>
      </c>
      <c r="B32" s="8">
        <v>5</v>
      </c>
      <c r="C32" s="4" t="s">
        <v>14</v>
      </c>
      <c r="D32" s="10">
        <v>1431</v>
      </c>
      <c r="E32" s="10">
        <v>1431</v>
      </c>
      <c r="F32" s="14" t="s">
        <v>10</v>
      </c>
      <c r="G32" s="22">
        <v>164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6">
        <f t="array" aca="1" ref="M32" ca="1">SUM(LARGE(G32:L32,ROW(INDIRECT("1:3"))))</f>
        <v>164</v>
      </c>
    </row>
    <row r="33" spans="1:13" ht="16.5" thickBot="1" x14ac:dyDescent="0.3">
      <c r="A33" s="8" t="s">
        <v>7</v>
      </c>
      <c r="B33" s="8"/>
      <c r="C33" s="4" t="s">
        <v>23</v>
      </c>
      <c r="D33" s="10">
        <v>2862</v>
      </c>
      <c r="E33" s="10">
        <v>13926885</v>
      </c>
      <c r="F33" s="14" t="s">
        <v>8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6">
        <f t="array" aca="1" ref="M33" ca="1">SUM(LARGE(G33:L33,ROW(INDIRECT("1:3"))))</f>
        <v>0</v>
      </c>
    </row>
    <row r="34" spans="1:13" ht="16.5" thickBot="1" x14ac:dyDescent="0.3">
      <c r="A34" s="8" t="s">
        <v>7</v>
      </c>
      <c r="B34" s="8"/>
      <c r="C34" s="4" t="s">
        <v>19</v>
      </c>
      <c r="D34" s="10">
        <v>900005</v>
      </c>
      <c r="E34" s="10">
        <v>20219077</v>
      </c>
      <c r="F34" s="14" t="s">
        <v>8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6">
        <f t="array" aca="1" ref="M34" ca="1">SUM(LARGE(G34:L34,ROW(INDIRECT("1:3"))))</f>
        <v>0</v>
      </c>
    </row>
    <row r="35" spans="1:13" ht="16.5" thickBot="1" x14ac:dyDescent="0.3">
      <c r="A35" s="8" t="s">
        <v>7</v>
      </c>
      <c r="B35" s="8"/>
      <c r="C35" s="4" t="s">
        <v>35</v>
      </c>
      <c r="D35" s="10">
        <v>2368</v>
      </c>
      <c r="E35" s="10">
        <v>13676588</v>
      </c>
      <c r="F35" s="14" t="s">
        <v>8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6">
        <f t="array" aca="1" ref="M35" ca="1">SUM(LARGE(G35:L35,ROW(INDIRECT("1:3"))))</f>
        <v>0</v>
      </c>
    </row>
    <row r="36" spans="1:13" ht="16.5" thickBot="1" x14ac:dyDescent="0.3">
      <c r="A36" s="8" t="s">
        <v>7</v>
      </c>
      <c r="B36" s="8"/>
      <c r="C36" s="4" t="s">
        <v>31</v>
      </c>
      <c r="D36" s="10">
        <v>900002</v>
      </c>
      <c r="E36" s="10">
        <v>25594777</v>
      </c>
      <c r="F36" s="14" t="s">
        <v>8</v>
      </c>
      <c r="G36" s="22">
        <v>0</v>
      </c>
      <c r="H36" s="22">
        <v>0</v>
      </c>
      <c r="I36" s="22"/>
      <c r="J36" s="22">
        <v>0</v>
      </c>
      <c r="K36" s="22">
        <v>0</v>
      </c>
      <c r="L36" s="22">
        <v>0</v>
      </c>
      <c r="M36" s="6">
        <f t="array" aca="1" ref="M36" ca="1">SUM(LARGE(G36:L36,ROW(INDIRECT("1:3"))))</f>
        <v>0</v>
      </c>
    </row>
    <row r="37" spans="1:13" ht="15.75" x14ac:dyDescent="0.25">
      <c r="A37" s="8" t="s">
        <v>7</v>
      </c>
      <c r="B37" s="8"/>
      <c r="C37" s="4" t="s">
        <v>22</v>
      </c>
      <c r="D37" s="10">
        <v>2860</v>
      </c>
      <c r="E37" s="10">
        <v>72038963</v>
      </c>
      <c r="F37" s="14" t="s">
        <v>8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6">
        <f t="array" aca="1" ref="M37" ca="1">SUM(LARGE(G37:L37,ROW(INDIRECT("1:3"))))</f>
        <v>0</v>
      </c>
    </row>
    <row r="38" spans="1:13" ht="15.75" x14ac:dyDescent="0.2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 x14ac:dyDescent="0.2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>
        <f t="shared" ref="L39:L53" si="0">MAX(SUM(F39:K39))</f>
        <v>0</v>
      </c>
    </row>
    <row r="40" spans="1:13" ht="15.75" x14ac:dyDescent="0.2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>
        <f t="shared" si="0"/>
        <v>0</v>
      </c>
    </row>
    <row r="41" spans="1:13" ht="15.75" x14ac:dyDescent="0.2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>
        <f t="shared" si="0"/>
        <v>0</v>
      </c>
    </row>
    <row r="42" spans="1:13" ht="15.75" x14ac:dyDescent="0.2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>
        <f t="shared" si="0"/>
        <v>0</v>
      </c>
    </row>
    <row r="43" spans="1:13" ht="15.75" x14ac:dyDescent="0.2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>
        <f t="shared" si="0"/>
        <v>0</v>
      </c>
    </row>
    <row r="44" spans="1:13" ht="15.75" x14ac:dyDescent="0.2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>
        <f t="shared" si="0"/>
        <v>0</v>
      </c>
    </row>
    <row r="45" spans="1:13" ht="15.75" x14ac:dyDescent="0.2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>
        <f t="shared" si="0"/>
        <v>0</v>
      </c>
    </row>
    <row r="46" spans="1:13" ht="15.75" x14ac:dyDescent="0.2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 t="shared" si="0"/>
        <v>0</v>
      </c>
    </row>
    <row r="47" spans="1:13" ht="15.75" x14ac:dyDescent="0.2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si="0"/>
        <v>0</v>
      </c>
    </row>
    <row r="48" spans="1:13" ht="15.75" x14ac:dyDescent="0.2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0"/>
        <v>0</v>
      </c>
    </row>
    <row r="49" spans="1:12" ht="15.75" x14ac:dyDescent="0.2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0"/>
        <v>0</v>
      </c>
    </row>
    <row r="50" spans="1:12" ht="15.75" x14ac:dyDescent="0.2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0"/>
        <v>0</v>
      </c>
    </row>
    <row r="51" spans="1:12" ht="15.75" x14ac:dyDescent="0.2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0"/>
        <v>0</v>
      </c>
    </row>
    <row r="52" spans="1:12" ht="15.75" x14ac:dyDescent="0.2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0"/>
        <v>0</v>
      </c>
    </row>
    <row r="53" spans="1:12" ht="16.5" thickBot="1" x14ac:dyDescent="0.3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0"/>
        <v>0</v>
      </c>
    </row>
    <row r="54" spans="1:12" ht="15.75" x14ac:dyDescent="0.2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 x14ac:dyDescent="0.2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 x14ac:dyDescent="0.2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 x14ac:dyDescent="0.2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 x14ac:dyDescent="0.2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 x14ac:dyDescent="0.2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 x14ac:dyDescent="0.2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 x14ac:dyDescent="0.2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 x14ac:dyDescent="0.2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 x14ac:dyDescent="0.2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 x14ac:dyDescent="0.2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 x14ac:dyDescent="0.2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 x14ac:dyDescent="0.2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 x14ac:dyDescent="0.2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 x14ac:dyDescent="0.2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 x14ac:dyDescent="0.2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 x14ac:dyDescent="0.2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 x14ac:dyDescent="0.2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 x14ac:dyDescent="0.2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 x14ac:dyDescent="0.2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 x14ac:dyDescent="0.2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 x14ac:dyDescent="0.2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 x14ac:dyDescent="0.2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 x14ac:dyDescent="0.2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 x14ac:dyDescent="0.2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 x14ac:dyDescent="0.2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 x14ac:dyDescent="0.2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 x14ac:dyDescent="0.2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 x14ac:dyDescent="0.2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6"/>
  <sheetViews>
    <sheetView workbookViewId="0">
      <selection activeCell="C31" sqref="C31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7109375" style="2" customWidth="1"/>
    <col min="5" max="5" width="19.28515625" style="2" hidden="1" customWidth="1"/>
    <col min="6" max="6" width="12.7109375" style="16" customWidth="1"/>
    <col min="7" max="12" width="6.7109375" customWidth="1"/>
    <col min="13" max="13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33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34"/>
      <c r="F2" s="53"/>
      <c r="G2" s="18">
        <v>41293</v>
      </c>
      <c r="H2" s="18">
        <v>41314</v>
      </c>
      <c r="I2" s="18">
        <v>41335</v>
      </c>
      <c r="J2" s="18">
        <v>41391</v>
      </c>
      <c r="K2" s="18">
        <v>41405</v>
      </c>
      <c r="L2" s="18">
        <v>41440</v>
      </c>
      <c r="M2" s="44"/>
    </row>
    <row r="3" spans="1:13" s="3" customFormat="1" ht="15.75" thickBot="1" x14ac:dyDescent="0.25">
      <c r="A3" s="5" t="s">
        <v>12</v>
      </c>
      <c r="B3" s="5">
        <v>1</v>
      </c>
      <c r="C3" s="6" t="s">
        <v>40</v>
      </c>
      <c r="D3" s="7">
        <v>1262</v>
      </c>
      <c r="E3" s="7">
        <v>1262</v>
      </c>
      <c r="F3" s="13" t="s">
        <v>10</v>
      </c>
      <c r="G3" s="21">
        <v>185</v>
      </c>
      <c r="H3" s="21">
        <v>183</v>
      </c>
      <c r="I3" s="21">
        <v>182</v>
      </c>
      <c r="J3" s="21">
        <v>0</v>
      </c>
      <c r="K3" s="21">
        <v>0</v>
      </c>
      <c r="L3" s="21">
        <v>0</v>
      </c>
      <c r="M3" s="6">
        <f t="array" aca="1" ref="M3" ca="1">SUM(LARGE(G3:L3,ROW(INDIRECT("1:3"))))</f>
        <v>550</v>
      </c>
    </row>
    <row r="4" spans="1:13" ht="16.5" thickBot="1" x14ac:dyDescent="0.3">
      <c r="A4" s="8" t="s">
        <v>12</v>
      </c>
      <c r="B4" s="5">
        <v>2</v>
      </c>
      <c r="C4" s="4" t="s">
        <v>11</v>
      </c>
      <c r="D4" s="10">
        <v>2384</v>
      </c>
      <c r="E4" s="10">
        <v>2384</v>
      </c>
      <c r="F4" s="14" t="s">
        <v>10</v>
      </c>
      <c r="G4" s="22">
        <v>149</v>
      </c>
      <c r="H4" s="22">
        <v>174</v>
      </c>
      <c r="I4" s="22">
        <v>176</v>
      </c>
      <c r="J4" s="22">
        <v>0</v>
      </c>
      <c r="K4" s="22">
        <v>0</v>
      </c>
      <c r="L4" s="22">
        <v>0</v>
      </c>
      <c r="M4" s="6">
        <f t="array" aca="1" ref="M4" ca="1">SUM(LARGE(G4:L4,ROW(INDIRECT("1:3"))))</f>
        <v>499</v>
      </c>
    </row>
    <row r="5" spans="1:13" ht="16.5" thickBot="1" x14ac:dyDescent="0.3">
      <c r="A5" s="8" t="s">
        <v>12</v>
      </c>
      <c r="B5" s="5">
        <v>3</v>
      </c>
      <c r="C5" s="4" t="s">
        <v>30</v>
      </c>
      <c r="D5" s="10">
        <v>900</v>
      </c>
      <c r="E5" s="10">
        <v>900</v>
      </c>
      <c r="F5" s="14" t="s">
        <v>10</v>
      </c>
      <c r="G5" s="22">
        <v>165</v>
      </c>
      <c r="H5" s="22">
        <v>168</v>
      </c>
      <c r="I5" s="22">
        <v>160</v>
      </c>
      <c r="J5" s="22">
        <v>0</v>
      </c>
      <c r="K5" s="22">
        <v>0</v>
      </c>
      <c r="L5" s="22">
        <v>0</v>
      </c>
      <c r="M5" s="6">
        <f t="array" aca="1" ref="M5" ca="1">SUM(LARGE(G5:L5,ROW(INDIRECT("1:3"))))</f>
        <v>493</v>
      </c>
    </row>
    <row r="6" spans="1:13" ht="16.5" thickBot="1" x14ac:dyDescent="0.3">
      <c r="A6" s="8" t="s">
        <v>12</v>
      </c>
      <c r="B6" s="5">
        <v>4</v>
      </c>
      <c r="C6" s="4" t="s">
        <v>39</v>
      </c>
      <c r="D6" s="10">
        <v>2244</v>
      </c>
      <c r="E6" s="10">
        <v>2244</v>
      </c>
      <c r="F6" s="14" t="s">
        <v>10</v>
      </c>
      <c r="G6" s="22">
        <v>159</v>
      </c>
      <c r="H6" s="22">
        <v>160</v>
      </c>
      <c r="I6" s="22">
        <v>168</v>
      </c>
      <c r="J6" s="22">
        <v>0</v>
      </c>
      <c r="K6" s="22">
        <v>0</v>
      </c>
      <c r="L6" s="22">
        <v>0</v>
      </c>
      <c r="M6" s="6">
        <f t="array" aca="1" ref="M6" ca="1">SUM(LARGE(G6:L6,ROW(INDIRECT("1:3"))))</f>
        <v>487</v>
      </c>
    </row>
    <row r="7" spans="1:13" ht="16.5" thickBot="1" x14ac:dyDescent="0.3">
      <c r="A7" s="8" t="s">
        <v>12</v>
      </c>
      <c r="B7" s="5">
        <v>5</v>
      </c>
      <c r="C7" s="4" t="s">
        <v>13</v>
      </c>
      <c r="D7" s="10">
        <v>2593</v>
      </c>
      <c r="E7" s="10">
        <v>2593</v>
      </c>
      <c r="F7" s="14" t="s">
        <v>10</v>
      </c>
      <c r="G7" s="22">
        <v>180</v>
      </c>
      <c r="H7" s="22">
        <v>187</v>
      </c>
      <c r="I7" s="22">
        <v>0</v>
      </c>
      <c r="J7" s="22">
        <v>0</v>
      </c>
      <c r="K7" s="22">
        <v>0</v>
      </c>
      <c r="L7" s="22">
        <v>0</v>
      </c>
      <c r="M7" s="6">
        <f t="array" aca="1" ref="M7" ca="1">SUM(LARGE(G7:L7,ROW(INDIRECT("1:3"))))</f>
        <v>367</v>
      </c>
    </row>
    <row r="8" spans="1:13" ht="15.75" customHeight="1" thickBot="1" x14ac:dyDescent="0.3">
      <c r="A8" s="8" t="s">
        <v>12</v>
      </c>
      <c r="B8" s="5">
        <v>6</v>
      </c>
      <c r="C8" s="4" t="s">
        <v>20</v>
      </c>
      <c r="D8" s="10">
        <v>1865</v>
      </c>
      <c r="E8" s="10">
        <v>1865</v>
      </c>
      <c r="F8" s="14" t="s">
        <v>10</v>
      </c>
      <c r="G8" s="22">
        <v>180</v>
      </c>
      <c r="H8" s="22">
        <v>173</v>
      </c>
      <c r="I8" s="22">
        <v>0</v>
      </c>
      <c r="J8" s="22">
        <v>0</v>
      </c>
      <c r="K8" s="22">
        <v>0</v>
      </c>
      <c r="L8" s="22">
        <v>0</v>
      </c>
      <c r="M8" s="6">
        <f t="array" aca="1" ref="M8" ca="1">SUM(LARGE(G8:L8,ROW(INDIRECT("1:3"))))</f>
        <v>353</v>
      </c>
    </row>
    <row r="9" spans="1:13" ht="15.75" customHeight="1" thickBot="1" x14ac:dyDescent="0.3">
      <c r="A9" s="8" t="s">
        <v>12</v>
      </c>
      <c r="B9" s="5">
        <v>7</v>
      </c>
      <c r="C9" s="4" t="s">
        <v>9</v>
      </c>
      <c r="D9" s="10">
        <v>1574</v>
      </c>
      <c r="E9" s="10">
        <v>1574</v>
      </c>
      <c r="F9" s="14" t="s">
        <v>10</v>
      </c>
      <c r="G9" s="22"/>
      <c r="H9" s="22">
        <v>0</v>
      </c>
      <c r="I9" s="22">
        <v>188</v>
      </c>
      <c r="J9" s="22">
        <v>0</v>
      </c>
      <c r="K9" s="22">
        <v>0</v>
      </c>
      <c r="L9" s="22">
        <v>0</v>
      </c>
      <c r="M9" s="6">
        <f t="array" aca="1" ref="M9" ca="1">SUM(LARGE(G9:L9,ROW(INDIRECT("1:3"))))</f>
        <v>188</v>
      </c>
    </row>
    <row r="10" spans="1:13" ht="18" hidden="1" customHeight="1" thickBot="1" x14ac:dyDescent="0.3">
      <c r="A10" s="8" t="s">
        <v>12</v>
      </c>
      <c r="B10" s="5"/>
      <c r="C10" s="4" t="s">
        <v>17</v>
      </c>
      <c r="D10" s="10">
        <v>2684</v>
      </c>
      <c r="E10" s="10">
        <v>2684</v>
      </c>
      <c r="F10" s="14" t="s">
        <v>18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6">
        <f t="array" aca="1" ref="M10" ca="1">SUM(LARGE(G10:L10,ROW(INDIRECT("1:3"))))</f>
        <v>0</v>
      </c>
    </row>
    <row r="11" spans="1:13" ht="16.5" hidden="1" thickBot="1" x14ac:dyDescent="0.3">
      <c r="A11" s="8" t="s">
        <v>12</v>
      </c>
      <c r="B11" s="5"/>
      <c r="C11" s="4" t="s">
        <v>24</v>
      </c>
      <c r="D11" s="10">
        <v>2592</v>
      </c>
      <c r="E11" s="10">
        <v>2592</v>
      </c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6">
        <f t="array" aca="1" ref="M11" ca="1">SUM(LARGE(G11:L11,ROW(INDIRECT("1:3"))))</f>
        <v>0</v>
      </c>
    </row>
    <row r="12" spans="1:13" ht="16.5" hidden="1" thickBot="1" x14ac:dyDescent="0.3">
      <c r="A12" s="8" t="s">
        <v>12</v>
      </c>
      <c r="B12" s="5"/>
      <c r="C12" s="4" t="s">
        <v>31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6">
        <f t="array" aca="1" ref="M12" ca="1">SUM(LARGE(G12:L12,ROW(INDIRECT("1:3"))))</f>
        <v>0</v>
      </c>
    </row>
    <row r="13" spans="1:13" ht="18.75" hidden="1" customHeight="1" thickBot="1" x14ac:dyDescent="0.3">
      <c r="A13" s="8" t="s">
        <v>12</v>
      </c>
      <c r="B13" s="5"/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8.75" customHeight="1" thickBot="1" x14ac:dyDescent="0.3">
      <c r="A14" s="27"/>
      <c r="B14" s="5"/>
      <c r="C14" s="28"/>
      <c r="D14" s="29"/>
      <c r="E14" s="29"/>
      <c r="F14" s="30"/>
      <c r="G14" s="31"/>
      <c r="H14" s="31"/>
      <c r="I14" s="31"/>
      <c r="J14" s="31"/>
      <c r="K14" s="31"/>
      <c r="L14" s="31"/>
      <c r="M14" s="6"/>
    </row>
    <row r="15" spans="1:13" ht="18" customHeight="1" thickBot="1" x14ac:dyDescent="0.3">
      <c r="A15" s="5" t="s">
        <v>16</v>
      </c>
      <c r="B15" s="5">
        <v>1</v>
      </c>
      <c r="C15" s="6" t="s">
        <v>9</v>
      </c>
      <c r="D15" s="7">
        <v>1574</v>
      </c>
      <c r="E15" s="7">
        <v>1574</v>
      </c>
      <c r="F15" s="13" t="s">
        <v>10</v>
      </c>
      <c r="G15" s="21">
        <v>194</v>
      </c>
      <c r="H15" s="21">
        <v>196</v>
      </c>
      <c r="I15" s="21">
        <v>189</v>
      </c>
      <c r="J15" s="21">
        <v>0</v>
      </c>
      <c r="K15" s="21">
        <v>0</v>
      </c>
      <c r="L15" s="21">
        <v>0</v>
      </c>
      <c r="M15" s="6">
        <f t="array" aca="1" ref="M15" ca="1">SUM(LARGE(G15:L15,ROW(INDIRECT("1:3"))))</f>
        <v>579</v>
      </c>
    </row>
    <row r="16" spans="1:13" ht="16.5" thickBot="1" x14ac:dyDescent="0.3">
      <c r="A16" s="8" t="s">
        <v>16</v>
      </c>
      <c r="B16" s="8">
        <v>2</v>
      </c>
      <c r="C16" s="4" t="s">
        <v>17</v>
      </c>
      <c r="D16" s="10">
        <v>2684</v>
      </c>
      <c r="E16" s="10">
        <v>2684</v>
      </c>
      <c r="F16" s="14" t="s">
        <v>18</v>
      </c>
      <c r="G16" s="22">
        <v>191</v>
      </c>
      <c r="H16" s="22">
        <v>189</v>
      </c>
      <c r="I16" s="22">
        <v>196</v>
      </c>
      <c r="J16" s="22">
        <v>0</v>
      </c>
      <c r="K16" s="22">
        <v>0</v>
      </c>
      <c r="L16" s="22">
        <v>0</v>
      </c>
      <c r="M16" s="6">
        <f t="array" aca="1" ref="M16" ca="1">SUM(LARGE(G16:L16,ROW(INDIRECT("1:3"))))</f>
        <v>576</v>
      </c>
    </row>
    <row r="17" spans="1:13" ht="16.5" thickBot="1" x14ac:dyDescent="0.3">
      <c r="A17" s="8" t="s">
        <v>16</v>
      </c>
      <c r="B17" s="8">
        <v>3</v>
      </c>
      <c r="C17" s="4" t="s">
        <v>36</v>
      </c>
      <c r="D17" s="10">
        <v>2593</v>
      </c>
      <c r="E17" s="10" t="s">
        <v>37</v>
      </c>
      <c r="F17" s="35" t="s">
        <v>10</v>
      </c>
      <c r="G17" s="22">
        <v>195</v>
      </c>
      <c r="H17" s="22">
        <v>193</v>
      </c>
      <c r="I17" s="22">
        <v>0</v>
      </c>
      <c r="J17" s="22">
        <v>0</v>
      </c>
      <c r="K17" s="22">
        <v>0</v>
      </c>
      <c r="L17" s="22">
        <v>0</v>
      </c>
      <c r="M17" s="6">
        <f t="array" aca="1" ref="M17" ca="1">SUM(LARGE(G17:L17,ROW(INDIRECT("1:3"))))</f>
        <v>388</v>
      </c>
    </row>
    <row r="18" spans="1:13" ht="16.5" thickBot="1" x14ac:dyDescent="0.3">
      <c r="A18" s="8" t="s">
        <v>16</v>
      </c>
      <c r="B18" s="8">
        <v>4</v>
      </c>
      <c r="C18" s="4" t="s">
        <v>33</v>
      </c>
      <c r="D18" s="10">
        <v>900001</v>
      </c>
      <c r="E18" s="10">
        <v>13692510</v>
      </c>
      <c r="F18" s="14" t="s">
        <v>8</v>
      </c>
      <c r="G18" s="22">
        <v>99</v>
      </c>
      <c r="H18" s="22">
        <v>0</v>
      </c>
      <c r="I18" s="22">
        <v>193</v>
      </c>
      <c r="J18" s="22">
        <v>0</v>
      </c>
      <c r="K18" s="22">
        <v>0</v>
      </c>
      <c r="L18" s="22">
        <v>0</v>
      </c>
      <c r="M18" s="6">
        <f t="array" aca="1" ref="M18" ca="1">SUM(LARGE(G18:L18,ROW(INDIRECT("1:3"))))</f>
        <v>292</v>
      </c>
    </row>
    <row r="19" spans="1:13" ht="17.25" customHeight="1" thickBot="1" x14ac:dyDescent="0.3">
      <c r="A19" s="8" t="s">
        <v>16</v>
      </c>
      <c r="B19" s="8">
        <v>5</v>
      </c>
      <c r="C19" s="4" t="s">
        <v>22</v>
      </c>
      <c r="D19" s="10">
        <v>2860</v>
      </c>
      <c r="E19" s="10">
        <v>72038963</v>
      </c>
      <c r="F19" s="14" t="s">
        <v>8</v>
      </c>
      <c r="G19" s="22">
        <v>0</v>
      </c>
      <c r="H19" s="22">
        <v>179</v>
      </c>
      <c r="I19" s="22">
        <v>0</v>
      </c>
      <c r="J19" s="22">
        <v>0</v>
      </c>
      <c r="K19" s="22">
        <v>0</v>
      </c>
      <c r="L19" s="22">
        <v>0</v>
      </c>
      <c r="M19" s="6">
        <f t="array" aca="1" ref="M19" ca="1">SUM(LARGE(G19:L19,ROW(INDIRECT("1:3"))))</f>
        <v>179</v>
      </c>
    </row>
    <row r="20" spans="1:13" ht="17.25" hidden="1" customHeight="1" thickBot="1" x14ac:dyDescent="0.3">
      <c r="A20" s="8" t="s">
        <v>16</v>
      </c>
      <c r="B20" s="8"/>
      <c r="C20" s="4" t="s">
        <v>23</v>
      </c>
      <c r="D20" s="10">
        <v>2862</v>
      </c>
      <c r="E20" s="10">
        <v>13926885</v>
      </c>
      <c r="F20" s="14" t="s">
        <v>8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6">
        <f t="array" aca="1" ref="M20" ca="1">SUM(LARGE(G20:L20,ROW(INDIRECT("1:3"))))</f>
        <v>0</v>
      </c>
    </row>
    <row r="21" spans="1:13" ht="17.25" hidden="1" customHeight="1" thickBot="1" x14ac:dyDescent="0.3">
      <c r="A21" s="8" t="s">
        <v>16</v>
      </c>
      <c r="B21" s="8"/>
      <c r="C21" s="4" t="s">
        <v>19</v>
      </c>
      <c r="D21" s="10">
        <v>900005</v>
      </c>
      <c r="E21" s="10">
        <v>20219077</v>
      </c>
      <c r="F21" s="14" t="s">
        <v>8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6">
        <f t="array" aca="1" ref="M21" ca="1">SUM(LARGE(G21:L21,ROW(INDIRECT("1:3"))))</f>
        <v>0</v>
      </c>
    </row>
    <row r="22" spans="1:13" ht="16.5" hidden="1" thickBot="1" x14ac:dyDescent="0.3">
      <c r="A22" s="8" t="s">
        <v>16</v>
      </c>
      <c r="B22" s="8"/>
      <c r="C22" s="4" t="s">
        <v>9</v>
      </c>
      <c r="D22" s="10">
        <v>1574</v>
      </c>
      <c r="E22" s="10">
        <v>1574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6">
        <f t="array" aca="1" ref="M22" ca="1">SUM(LARGE(G22:L22,ROW(INDIRECT("1:3"))))</f>
        <v>0</v>
      </c>
    </row>
    <row r="23" spans="1:13" ht="16.5" hidden="1" thickBot="1" x14ac:dyDescent="0.3">
      <c r="A23" s="8" t="s">
        <v>16</v>
      </c>
      <c r="B23" s="8"/>
      <c r="C23" s="4" t="s">
        <v>21</v>
      </c>
      <c r="D23" s="10">
        <v>1624</v>
      </c>
      <c r="E23" s="10">
        <v>1624</v>
      </c>
      <c r="F23" s="14" t="s">
        <v>10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6">
        <f t="array" aca="1" ref="M23" ca="1">SUM(LARGE(G23:L23,ROW(INDIRECT("1:3"))))</f>
        <v>0</v>
      </c>
    </row>
    <row r="24" spans="1:13" ht="16.5" hidden="1" thickBot="1" x14ac:dyDescent="0.3">
      <c r="A24" s="8" t="s">
        <v>16</v>
      </c>
      <c r="B24" s="8"/>
      <c r="C24" s="4" t="s">
        <v>28</v>
      </c>
      <c r="D24" s="10">
        <v>633</v>
      </c>
      <c r="E24" s="10">
        <v>633</v>
      </c>
      <c r="F24" s="14" t="s">
        <v>29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6">
        <f t="array" aca="1" ref="M24" ca="1">SUM(LARGE(G24:L24,ROW(INDIRECT("1:3"))))</f>
        <v>0</v>
      </c>
    </row>
    <row r="25" spans="1:13" ht="16.5" hidden="1" thickBot="1" x14ac:dyDescent="0.3">
      <c r="A25" s="8" t="s">
        <v>16</v>
      </c>
      <c r="B25" s="8"/>
      <c r="C25" s="4" t="s">
        <v>34</v>
      </c>
      <c r="D25" s="10">
        <v>900004</v>
      </c>
      <c r="E25" s="10"/>
      <c r="F25" s="14" t="s">
        <v>8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6">
        <f t="array" aca="1" ref="M25" ca="1">SUM(LARGE(G25:L25,ROW(INDIRECT("1:3"))))</f>
        <v>0</v>
      </c>
    </row>
    <row r="26" spans="1:13" ht="16.5" hidden="1" thickBot="1" x14ac:dyDescent="0.3">
      <c r="A26" s="8" t="s">
        <v>16</v>
      </c>
      <c r="B26" s="8"/>
      <c r="C26" s="4" t="s">
        <v>27</v>
      </c>
      <c r="D26" s="10">
        <v>900006</v>
      </c>
      <c r="E26" s="10">
        <v>72131979</v>
      </c>
      <c r="F26" s="14" t="s">
        <v>8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6">
        <f t="array" aca="1" ref="M26" ca="1">SUM(LARGE(G26:L26,ROW(INDIRECT("1:3"))))</f>
        <v>0</v>
      </c>
    </row>
    <row r="27" spans="1:13" ht="16.5" thickBot="1" x14ac:dyDescent="0.3">
      <c r="A27" s="8"/>
      <c r="B27" s="8"/>
      <c r="C27" s="4"/>
      <c r="D27" s="10"/>
      <c r="E27" s="10"/>
      <c r="F27" s="14"/>
      <c r="G27" s="22"/>
      <c r="H27" s="22"/>
      <c r="I27" s="22"/>
      <c r="J27" s="22"/>
      <c r="K27" s="22"/>
      <c r="L27" s="22"/>
      <c r="M27" s="6"/>
    </row>
    <row r="28" spans="1:13" ht="16.5" thickBot="1" x14ac:dyDescent="0.3">
      <c r="A28" s="8" t="s">
        <v>7</v>
      </c>
      <c r="B28" s="8">
        <v>1</v>
      </c>
      <c r="C28" s="4" t="s">
        <v>33</v>
      </c>
      <c r="D28" s="10">
        <v>900001</v>
      </c>
      <c r="E28" s="10">
        <v>13692510</v>
      </c>
      <c r="F28" s="14" t="s">
        <v>8</v>
      </c>
      <c r="G28" s="22">
        <v>188</v>
      </c>
      <c r="H28" s="22">
        <v>175</v>
      </c>
      <c r="I28" s="22">
        <v>178</v>
      </c>
      <c r="J28" s="22">
        <v>0</v>
      </c>
      <c r="K28" s="22">
        <v>0</v>
      </c>
      <c r="L28" s="22">
        <v>0</v>
      </c>
      <c r="M28" s="6">
        <f t="array" aca="1" ref="M28" ca="1">SUM(LARGE(G28:L28,ROW(INDIRECT("1:3"))))</f>
        <v>541</v>
      </c>
    </row>
    <row r="29" spans="1:13" ht="16.5" thickBot="1" x14ac:dyDescent="0.3">
      <c r="A29" s="8" t="s">
        <v>7</v>
      </c>
      <c r="B29" s="8">
        <v>2</v>
      </c>
      <c r="C29" s="4" t="s">
        <v>17</v>
      </c>
      <c r="D29" s="10">
        <v>2684</v>
      </c>
      <c r="E29" s="10" t="s">
        <v>8</v>
      </c>
      <c r="F29" s="14" t="s">
        <v>38</v>
      </c>
      <c r="G29" s="4">
        <v>149</v>
      </c>
      <c r="H29" s="4">
        <v>157</v>
      </c>
      <c r="I29" s="4">
        <v>168</v>
      </c>
      <c r="J29" s="4">
        <v>0</v>
      </c>
      <c r="K29" s="4">
        <v>0</v>
      </c>
      <c r="L29" s="4">
        <v>0</v>
      </c>
      <c r="M29" s="6">
        <f t="array" aca="1" ref="M29" ca="1">SUM(LARGE(G29:L29,ROW(INDIRECT("1:3"))))</f>
        <v>474</v>
      </c>
    </row>
    <row r="30" spans="1:13" ht="16.5" thickBot="1" x14ac:dyDescent="0.3">
      <c r="A30" s="8" t="s">
        <v>7</v>
      </c>
      <c r="B30" s="8">
        <v>3</v>
      </c>
      <c r="C30" s="4" t="s">
        <v>25</v>
      </c>
      <c r="D30" s="10">
        <v>900006</v>
      </c>
      <c r="E30" s="10">
        <v>13721715</v>
      </c>
      <c r="F30" s="14" t="s">
        <v>8</v>
      </c>
      <c r="G30" s="22">
        <v>193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6">
        <f t="array" aca="1" ref="M30" ca="1">SUM(LARGE(G30:L30,ROW(INDIRECT("1:3"))))</f>
        <v>193</v>
      </c>
    </row>
    <row r="31" spans="1:13" ht="16.5" thickBot="1" x14ac:dyDescent="0.3">
      <c r="A31" s="8" t="s">
        <v>7</v>
      </c>
      <c r="B31" s="8">
        <v>4</v>
      </c>
      <c r="C31" s="4" t="s">
        <v>32</v>
      </c>
      <c r="D31" s="10">
        <v>2367</v>
      </c>
      <c r="E31" s="10">
        <v>13713606</v>
      </c>
      <c r="F31" s="14" t="s">
        <v>8</v>
      </c>
      <c r="G31" s="22">
        <v>187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6">
        <f t="array" aca="1" ref="M31" ca="1">SUM(LARGE(G31:L31,ROW(INDIRECT("1:3"))))</f>
        <v>187</v>
      </c>
    </row>
    <row r="32" spans="1:13" ht="15.75" customHeight="1" x14ac:dyDescent="0.25">
      <c r="A32" s="8" t="s">
        <v>7</v>
      </c>
      <c r="B32" s="8">
        <v>5</v>
      </c>
      <c r="C32" s="4" t="s">
        <v>14</v>
      </c>
      <c r="D32" s="10">
        <v>1431</v>
      </c>
      <c r="E32" s="10">
        <v>1431</v>
      </c>
      <c r="F32" s="14" t="s">
        <v>10</v>
      </c>
      <c r="G32" s="22">
        <v>164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6">
        <f t="array" aca="1" ref="M32" ca="1">SUM(LARGE(G32:L32,ROW(INDIRECT("1:3"))))</f>
        <v>164</v>
      </c>
    </row>
    <row r="33" spans="1:13" ht="16.5" hidden="1" thickBot="1" x14ac:dyDescent="0.3">
      <c r="A33" s="8" t="s">
        <v>7</v>
      </c>
      <c r="B33" s="8"/>
      <c r="C33" s="4" t="s">
        <v>23</v>
      </c>
      <c r="D33" s="10">
        <v>2862</v>
      </c>
      <c r="E33" s="10">
        <v>13926885</v>
      </c>
      <c r="F33" s="14" t="s">
        <v>8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6">
        <f t="array" aca="1" ref="M33" ca="1">SUM(LARGE(G33:L33,ROW(INDIRECT("1:3"))))</f>
        <v>0</v>
      </c>
    </row>
    <row r="34" spans="1:13" ht="16.5" hidden="1" thickBot="1" x14ac:dyDescent="0.3">
      <c r="A34" s="8" t="s">
        <v>7</v>
      </c>
      <c r="B34" s="8"/>
      <c r="C34" s="4" t="s">
        <v>19</v>
      </c>
      <c r="D34" s="10">
        <v>900005</v>
      </c>
      <c r="E34" s="10">
        <v>20219077</v>
      </c>
      <c r="F34" s="14" t="s">
        <v>8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6">
        <f t="array" aca="1" ref="M34" ca="1">SUM(LARGE(G34:L34,ROW(INDIRECT("1:3"))))</f>
        <v>0</v>
      </c>
    </row>
    <row r="35" spans="1:13" ht="16.5" hidden="1" thickBot="1" x14ac:dyDescent="0.3">
      <c r="A35" s="8" t="s">
        <v>7</v>
      </c>
      <c r="B35" s="8"/>
      <c r="C35" s="4" t="s">
        <v>35</v>
      </c>
      <c r="D35" s="10">
        <v>2368</v>
      </c>
      <c r="E35" s="10">
        <v>13676588</v>
      </c>
      <c r="F35" s="14" t="s">
        <v>8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6">
        <f t="array" aca="1" ref="M35" ca="1">SUM(LARGE(G35:L35,ROW(INDIRECT("1:3"))))</f>
        <v>0</v>
      </c>
    </row>
    <row r="36" spans="1:13" ht="21" hidden="1" customHeight="1" thickBot="1" x14ac:dyDescent="0.3">
      <c r="A36" s="8" t="s">
        <v>7</v>
      </c>
      <c r="B36" s="8"/>
      <c r="C36" s="4" t="s">
        <v>31</v>
      </c>
      <c r="D36" s="10">
        <v>900002</v>
      </c>
      <c r="E36" s="10">
        <v>25594777</v>
      </c>
      <c r="F36" s="14" t="s">
        <v>8</v>
      </c>
      <c r="G36" s="22">
        <v>0</v>
      </c>
      <c r="H36" s="22">
        <v>0</v>
      </c>
      <c r="I36" s="22"/>
      <c r="J36" s="22">
        <v>0</v>
      </c>
      <c r="K36" s="22">
        <v>0</v>
      </c>
      <c r="L36" s="22">
        <v>0</v>
      </c>
      <c r="M36" s="6">
        <f t="array" aca="1" ref="M36" ca="1">SUM(LARGE(G36:L36,ROW(INDIRECT("1:3"))))</f>
        <v>0</v>
      </c>
    </row>
    <row r="37" spans="1:13" ht="21" hidden="1" customHeight="1" x14ac:dyDescent="0.25">
      <c r="A37" s="8" t="s">
        <v>7</v>
      </c>
      <c r="B37" s="8"/>
      <c r="C37" s="4" t="s">
        <v>22</v>
      </c>
      <c r="D37" s="10">
        <v>2860</v>
      </c>
      <c r="E37" s="10">
        <v>72038963</v>
      </c>
      <c r="F37" s="14" t="s">
        <v>8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6">
        <f t="array" aca="1" ref="M37" ca="1">SUM(LARGE(G37:L37,ROW(INDIRECT("1:3"))))</f>
        <v>0</v>
      </c>
    </row>
    <row r="38" spans="1:13" ht="21" customHeight="1" x14ac:dyDescent="0.2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 x14ac:dyDescent="0.2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>
        <v>0</v>
      </c>
    </row>
    <row r="40" spans="1:13" ht="15.75" x14ac:dyDescent="0.2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 x14ac:dyDescent="0.2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 x14ac:dyDescent="0.2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 x14ac:dyDescent="0.2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 x14ac:dyDescent="0.2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v>0</v>
      </c>
    </row>
    <row r="45" spans="1:13" ht="15.75" x14ac:dyDescent="0.2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v>0</v>
      </c>
    </row>
    <row r="46" spans="1:13" ht="15.75" x14ac:dyDescent="0.2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v>0</v>
      </c>
    </row>
    <row r="47" spans="1:13" ht="15.75" x14ac:dyDescent="0.2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v>0</v>
      </c>
    </row>
    <row r="48" spans="1:13" ht="15.75" x14ac:dyDescent="0.2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 x14ac:dyDescent="0.2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>MAX(SUM(G49:L49))</f>
        <v>0</v>
      </c>
    </row>
    <row r="50" spans="1:13" ht="15.75" x14ac:dyDescent="0.2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>MAX(SUM(G50:L50))</f>
        <v>0</v>
      </c>
    </row>
    <row r="51" spans="1:13" ht="15.75" x14ac:dyDescent="0.2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>MAX(SUM(G51:L51))</f>
        <v>0</v>
      </c>
    </row>
    <row r="52" spans="1:13" ht="15.75" x14ac:dyDescent="0.2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>MAX(SUM(G52:L52))</f>
        <v>0</v>
      </c>
    </row>
    <row r="53" spans="1:13" ht="15.75" x14ac:dyDescent="0.25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4">
        <f t="shared" ref="M53:M57" si="0">MAX(SUM(G53:L53))</f>
        <v>0</v>
      </c>
    </row>
    <row r="54" spans="1:13" ht="15.75" x14ac:dyDescent="0.25">
      <c r="A54" s="8"/>
      <c r="B54" s="8"/>
      <c r="C54" s="4"/>
      <c r="D54" s="10"/>
      <c r="E54" s="10"/>
      <c r="F54" s="14"/>
      <c r="G54" s="4"/>
      <c r="H54" s="4"/>
      <c r="I54" s="4"/>
      <c r="J54" s="4"/>
      <c r="K54" s="4"/>
      <c r="L54" s="4"/>
      <c r="M54" s="4">
        <f t="shared" si="0"/>
        <v>0</v>
      </c>
    </row>
    <row r="55" spans="1:13" ht="15.75" x14ac:dyDescent="0.25">
      <c r="A55" s="8"/>
      <c r="B55" s="8"/>
      <c r="C55" s="4"/>
      <c r="D55" s="10"/>
      <c r="E55" s="10"/>
      <c r="F55" s="14"/>
      <c r="G55" s="4"/>
      <c r="H55" s="4"/>
      <c r="I55" s="4"/>
      <c r="J55" s="4"/>
      <c r="K55" s="4"/>
      <c r="L55" s="4"/>
      <c r="M55" s="4">
        <f t="shared" si="0"/>
        <v>0</v>
      </c>
    </row>
    <row r="56" spans="1:13" ht="15.75" x14ac:dyDescent="0.25">
      <c r="A56" s="8"/>
      <c r="B56" s="8"/>
      <c r="C56" s="4"/>
      <c r="D56" s="10"/>
      <c r="E56" s="10"/>
      <c r="F56" s="14"/>
      <c r="G56" s="4"/>
      <c r="H56" s="4"/>
      <c r="I56" s="4"/>
      <c r="J56" s="4"/>
      <c r="K56" s="4"/>
      <c r="L56" s="4"/>
      <c r="M56" s="4">
        <f t="shared" si="0"/>
        <v>0</v>
      </c>
    </row>
    <row r="57" spans="1:13" ht="16.5" thickBot="1" x14ac:dyDescent="0.3">
      <c r="A57" s="8"/>
      <c r="B57" s="8"/>
      <c r="C57" s="4"/>
      <c r="D57" s="10"/>
      <c r="E57" s="10"/>
      <c r="F57" s="14"/>
      <c r="G57" s="4"/>
      <c r="H57" s="4"/>
      <c r="I57" s="4"/>
      <c r="J57" s="4"/>
      <c r="K57" s="4"/>
      <c r="L57" s="4"/>
      <c r="M57" s="17">
        <f t="shared" si="0"/>
        <v>0</v>
      </c>
    </row>
    <row r="58" spans="1:13" ht="15.75" x14ac:dyDescent="0.2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 x14ac:dyDescent="0.2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 x14ac:dyDescent="0.2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 x14ac:dyDescent="0.2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 x14ac:dyDescent="0.2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 x14ac:dyDescent="0.2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 x14ac:dyDescent="0.2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 x14ac:dyDescent="0.2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 x14ac:dyDescent="0.2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 x14ac:dyDescent="0.2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 x14ac:dyDescent="0.2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 x14ac:dyDescent="0.2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 x14ac:dyDescent="0.2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 x14ac:dyDescent="0.2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 x14ac:dyDescent="0.2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 x14ac:dyDescent="0.2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 x14ac:dyDescent="0.2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 x14ac:dyDescent="0.2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 x14ac:dyDescent="0.2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 x14ac:dyDescent="0.2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 x14ac:dyDescent="0.2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 x14ac:dyDescent="0.2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 x14ac:dyDescent="0.2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 x14ac:dyDescent="0.2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 x14ac:dyDescent="0.2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  <row r="83" spans="1:13" ht="15.75" x14ac:dyDescent="0.25">
      <c r="A83" s="9"/>
      <c r="B83" s="9"/>
      <c r="C83" s="3"/>
      <c r="D83" s="11"/>
      <c r="E83" s="11"/>
      <c r="F83" s="15"/>
      <c r="G83" s="3"/>
      <c r="H83" s="3"/>
      <c r="I83" s="3"/>
      <c r="J83" s="3"/>
      <c r="K83" s="3"/>
      <c r="L83" s="3"/>
      <c r="M83" s="3"/>
    </row>
    <row r="84" spans="1:13" ht="15.75" x14ac:dyDescent="0.25">
      <c r="A84" s="9"/>
      <c r="B84" s="9"/>
      <c r="C84" s="3"/>
      <c r="D84" s="11"/>
      <c r="E84" s="11"/>
      <c r="F84" s="15"/>
      <c r="G84" s="3"/>
      <c r="H84" s="3"/>
      <c r="I84" s="3"/>
      <c r="J84" s="3"/>
      <c r="K84" s="3"/>
      <c r="L84" s="3"/>
      <c r="M84" s="3"/>
    </row>
    <row r="85" spans="1:13" ht="15.75" x14ac:dyDescent="0.25">
      <c r="A85" s="9"/>
      <c r="B85" s="9"/>
      <c r="C85" s="3"/>
      <c r="D85" s="11"/>
      <c r="E85" s="11"/>
      <c r="F85" s="15"/>
      <c r="G85" s="3"/>
      <c r="H85" s="3"/>
      <c r="I85" s="3"/>
      <c r="J85" s="3"/>
      <c r="K85" s="3"/>
      <c r="L85" s="3"/>
      <c r="M85" s="3"/>
    </row>
    <row r="86" spans="1:13" ht="15.75" x14ac:dyDescent="0.25">
      <c r="A86" s="9"/>
      <c r="B86" s="9"/>
      <c r="C86" s="3"/>
      <c r="D86" s="11"/>
      <c r="E86" s="11"/>
      <c r="F86" s="15"/>
      <c r="G86" s="3"/>
      <c r="H86" s="3"/>
      <c r="I86" s="3"/>
      <c r="J86" s="3"/>
      <c r="K86" s="3"/>
      <c r="L86" s="3"/>
      <c r="M86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workbookViewId="0">
      <selection activeCell="C21" sqref="C21"/>
    </sheetView>
  </sheetViews>
  <sheetFormatPr baseColWidth="10" defaultRowHeight="15" x14ac:dyDescent="0.25"/>
  <cols>
    <col min="1" max="1" width="5.140625" style="1" bestFit="1" customWidth="1"/>
    <col min="2" max="2" width="4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36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37"/>
      <c r="F2" s="53"/>
      <c r="G2" s="18">
        <v>41293</v>
      </c>
      <c r="H2" s="18">
        <v>41314</v>
      </c>
      <c r="I2" s="18">
        <v>41335</v>
      </c>
      <c r="J2" s="18">
        <v>41734</v>
      </c>
      <c r="K2" s="18">
        <v>41405</v>
      </c>
      <c r="L2" s="18">
        <v>41440</v>
      </c>
      <c r="M2" s="44"/>
    </row>
    <row r="3" spans="1:13" s="3" customFormat="1" x14ac:dyDescent="0.2">
      <c r="A3" s="5" t="s">
        <v>12</v>
      </c>
      <c r="B3" s="38">
        <v>1</v>
      </c>
      <c r="C3" s="6" t="s">
        <v>40</v>
      </c>
      <c r="D3" s="7">
        <v>1262</v>
      </c>
      <c r="E3" s="7">
        <v>1262</v>
      </c>
      <c r="F3" s="13" t="s">
        <v>10</v>
      </c>
      <c r="G3" s="21">
        <v>185</v>
      </c>
      <c r="H3" s="21">
        <v>183</v>
      </c>
      <c r="I3" s="21">
        <v>182</v>
      </c>
      <c r="J3" s="21">
        <v>182</v>
      </c>
      <c r="K3" s="21">
        <v>0</v>
      </c>
      <c r="L3" s="21">
        <v>0</v>
      </c>
      <c r="M3" s="12">
        <f t="array" aca="1" ref="M3" ca="1">SUM(LARGE(G3:L3,ROW(INDIRECT("1:3"))))</f>
        <v>550</v>
      </c>
    </row>
    <row r="4" spans="1:13" ht="16.5" thickBot="1" x14ac:dyDescent="0.3">
      <c r="A4" s="8" t="s">
        <v>12</v>
      </c>
      <c r="B4" s="8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180</v>
      </c>
      <c r="H4" s="22">
        <v>187</v>
      </c>
      <c r="I4" s="22">
        <v>0</v>
      </c>
      <c r="J4" s="22">
        <v>173</v>
      </c>
      <c r="K4" s="22">
        <v>0</v>
      </c>
      <c r="L4" s="22">
        <v>0</v>
      </c>
      <c r="M4" s="4">
        <f t="array" aca="1" ref="M4" ca="1">SUM(LARGE(G4:L4,ROW(INDIRECT("1:3"))))</f>
        <v>540</v>
      </c>
    </row>
    <row r="5" spans="1:13" ht="16.5" thickBot="1" x14ac:dyDescent="0.3">
      <c r="A5" s="8" t="s">
        <v>12</v>
      </c>
      <c r="B5" s="8">
        <v>3</v>
      </c>
      <c r="C5" s="4" t="s">
        <v>30</v>
      </c>
      <c r="D5" s="10">
        <v>900</v>
      </c>
      <c r="E5" s="10">
        <v>900</v>
      </c>
      <c r="F5" s="14" t="s">
        <v>10</v>
      </c>
      <c r="G5" s="22">
        <v>165</v>
      </c>
      <c r="H5" s="22">
        <v>168</v>
      </c>
      <c r="I5" s="22">
        <v>160</v>
      </c>
      <c r="J5" s="22">
        <v>172</v>
      </c>
      <c r="K5" s="22">
        <v>0</v>
      </c>
      <c r="L5" s="22">
        <v>0</v>
      </c>
      <c r="M5" s="6">
        <f t="array" aca="1" ref="M5" ca="1">SUM(LARGE(G5:L5,ROW(INDIRECT("1:3"))))</f>
        <v>505</v>
      </c>
    </row>
    <row r="6" spans="1:13" ht="16.5" thickBot="1" x14ac:dyDescent="0.3">
      <c r="A6" s="8" t="s">
        <v>12</v>
      </c>
      <c r="B6" s="8">
        <v>4</v>
      </c>
      <c r="C6" s="4" t="s">
        <v>11</v>
      </c>
      <c r="D6" s="10">
        <v>2384</v>
      </c>
      <c r="E6" s="10">
        <v>2384</v>
      </c>
      <c r="F6" s="14" t="s">
        <v>10</v>
      </c>
      <c r="G6" s="22">
        <v>149</v>
      </c>
      <c r="H6" s="22">
        <v>174</v>
      </c>
      <c r="I6" s="22">
        <v>176</v>
      </c>
      <c r="J6" s="22">
        <v>139</v>
      </c>
      <c r="K6" s="22">
        <v>0</v>
      </c>
      <c r="L6" s="22">
        <v>0</v>
      </c>
      <c r="M6" s="6">
        <f t="array" aca="1" ref="M6" ca="1">SUM(LARGE(G6:L6,ROW(INDIRECT("1:3"))))</f>
        <v>499</v>
      </c>
    </row>
    <row r="7" spans="1:13" ht="16.5" thickBot="1" x14ac:dyDescent="0.3">
      <c r="A7" s="8" t="s">
        <v>12</v>
      </c>
      <c r="B7" s="8">
        <v>5</v>
      </c>
      <c r="C7" s="4" t="s">
        <v>39</v>
      </c>
      <c r="D7" s="10">
        <v>2244</v>
      </c>
      <c r="E7" s="10">
        <v>2244</v>
      </c>
      <c r="F7" s="14" t="s">
        <v>10</v>
      </c>
      <c r="G7" s="22">
        <v>159</v>
      </c>
      <c r="H7" s="22">
        <v>160</v>
      </c>
      <c r="I7" s="22">
        <v>168</v>
      </c>
      <c r="J7" s="22">
        <v>163</v>
      </c>
      <c r="K7" s="22">
        <v>0</v>
      </c>
      <c r="L7" s="22">
        <v>0</v>
      </c>
      <c r="M7" s="6">
        <f t="array" aca="1" ref="M7" ca="1">SUM(LARGE(G7:L7,ROW(INDIRECT("1:3"))))</f>
        <v>491</v>
      </c>
    </row>
    <row r="8" spans="1:13" ht="16.5" thickBot="1" x14ac:dyDescent="0.3">
      <c r="A8" s="8" t="s">
        <v>12</v>
      </c>
      <c r="B8" s="8">
        <v>6</v>
      </c>
      <c r="C8" s="4" t="s">
        <v>9</v>
      </c>
      <c r="D8" s="10">
        <v>1574</v>
      </c>
      <c r="E8" s="10">
        <v>1574</v>
      </c>
      <c r="F8" s="14" t="s">
        <v>10</v>
      </c>
      <c r="G8" s="22"/>
      <c r="H8" s="22">
        <v>0</v>
      </c>
      <c r="I8" s="22">
        <v>188</v>
      </c>
      <c r="J8" s="22">
        <v>188</v>
      </c>
      <c r="K8" s="22">
        <v>0</v>
      </c>
      <c r="L8" s="22">
        <v>0</v>
      </c>
      <c r="M8" s="6">
        <f t="array" aca="1" ref="M8" ca="1">SUM(LARGE(G8:L8,ROW(INDIRECT("1:3"))))</f>
        <v>376</v>
      </c>
    </row>
    <row r="9" spans="1:13" ht="16.5" thickBot="1" x14ac:dyDescent="0.3">
      <c r="A9" s="8" t="s">
        <v>12</v>
      </c>
      <c r="B9" s="8">
        <v>7</v>
      </c>
      <c r="C9" s="4" t="s">
        <v>20</v>
      </c>
      <c r="D9" s="10">
        <v>1865</v>
      </c>
      <c r="E9" s="10">
        <v>1865</v>
      </c>
      <c r="F9" s="14" t="s">
        <v>10</v>
      </c>
      <c r="G9" s="22">
        <v>180</v>
      </c>
      <c r="H9" s="22">
        <v>173</v>
      </c>
      <c r="I9" s="22">
        <v>0</v>
      </c>
      <c r="J9" s="22">
        <v>0</v>
      </c>
      <c r="K9" s="22">
        <v>0</v>
      </c>
      <c r="L9" s="22">
        <v>0</v>
      </c>
      <c r="M9" s="6">
        <f t="array" aca="1" ref="M9" ca="1">SUM(LARGE(G9:L9,ROW(INDIRECT("1:3"))))</f>
        <v>353</v>
      </c>
    </row>
    <row r="10" spans="1:13" ht="16.5" thickBot="1" x14ac:dyDescent="0.3">
      <c r="A10" s="8" t="s">
        <v>12</v>
      </c>
      <c r="B10" s="8"/>
      <c r="C10" s="4" t="s">
        <v>17</v>
      </c>
      <c r="D10" s="10">
        <v>2684</v>
      </c>
      <c r="E10" s="10">
        <v>2684</v>
      </c>
      <c r="F10" s="14" t="s">
        <v>18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6">
        <f t="array" aca="1" ref="M10" ca="1">SUM(LARGE(G10:L10,ROW(INDIRECT("1:3"))))</f>
        <v>0</v>
      </c>
    </row>
    <row r="11" spans="1:13" ht="16.5" thickBot="1" x14ac:dyDescent="0.3">
      <c r="A11" s="8" t="s">
        <v>12</v>
      </c>
      <c r="B11" s="8"/>
      <c r="C11" s="4" t="s">
        <v>24</v>
      </c>
      <c r="D11" s="10">
        <v>2592</v>
      </c>
      <c r="E11" s="10">
        <v>2592</v>
      </c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6">
        <f t="array" aca="1" ref="M11" ca="1">SUM(LARGE(G11:L11,ROW(INDIRECT("1:3"))))</f>
        <v>0</v>
      </c>
    </row>
    <row r="12" spans="1:13" ht="16.5" thickBot="1" x14ac:dyDescent="0.3">
      <c r="A12" s="8" t="s">
        <v>12</v>
      </c>
      <c r="B12" s="8"/>
      <c r="C12" s="4" t="s">
        <v>31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6">
        <f t="array" aca="1" ref="M12" ca="1">SUM(LARGE(G12:L12,ROW(INDIRECT("1:3"))))</f>
        <v>0</v>
      </c>
    </row>
    <row r="13" spans="1:13" ht="16.5" thickBot="1" x14ac:dyDescent="0.3">
      <c r="A13" s="8" t="s">
        <v>12</v>
      </c>
      <c r="B13" s="8"/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6.5" thickBot="1" x14ac:dyDescent="0.3">
      <c r="A14" s="27"/>
      <c r="B14" s="8"/>
      <c r="C14" s="28"/>
      <c r="D14" s="29"/>
      <c r="E14" s="29"/>
      <c r="F14" s="30"/>
      <c r="G14" s="31"/>
      <c r="H14" s="31"/>
      <c r="I14" s="31"/>
      <c r="J14" s="31"/>
      <c r="K14" s="31"/>
      <c r="L14" s="31"/>
      <c r="M14" s="12"/>
    </row>
    <row r="15" spans="1:13" ht="15.75" x14ac:dyDescent="0.25">
      <c r="A15" s="5" t="s">
        <v>16</v>
      </c>
      <c r="B15" s="27">
        <v>1</v>
      </c>
      <c r="C15" s="6" t="s">
        <v>9</v>
      </c>
      <c r="D15" s="7">
        <v>1574</v>
      </c>
      <c r="E15" s="7">
        <v>1574</v>
      </c>
      <c r="F15" s="13" t="s">
        <v>10</v>
      </c>
      <c r="G15" s="21">
        <v>194</v>
      </c>
      <c r="H15" s="21">
        <v>196</v>
      </c>
      <c r="I15" s="21">
        <v>189</v>
      </c>
      <c r="J15" s="21">
        <v>198</v>
      </c>
      <c r="K15" s="21">
        <v>0</v>
      </c>
      <c r="L15" s="21">
        <v>0</v>
      </c>
      <c r="M15" s="4">
        <f t="array" aca="1" ref="M15" ca="1">SUM(LARGE(G15:L15,ROW(INDIRECT("1:3"))))</f>
        <v>588</v>
      </c>
    </row>
    <row r="16" spans="1:13" ht="15.75" x14ac:dyDescent="0.25">
      <c r="A16" s="8" t="s">
        <v>16</v>
      </c>
      <c r="B16" s="8">
        <v>2</v>
      </c>
      <c r="C16" s="4" t="s">
        <v>17</v>
      </c>
      <c r="D16" s="10">
        <v>2684</v>
      </c>
      <c r="E16" s="10">
        <v>2684</v>
      </c>
      <c r="F16" s="14" t="s">
        <v>18</v>
      </c>
      <c r="G16" s="22">
        <v>191</v>
      </c>
      <c r="H16" s="22">
        <v>189</v>
      </c>
      <c r="I16" s="22">
        <v>196</v>
      </c>
      <c r="J16" s="22">
        <v>0</v>
      </c>
      <c r="K16" s="22">
        <v>0</v>
      </c>
      <c r="L16" s="22">
        <v>0</v>
      </c>
      <c r="M16" s="4">
        <f t="array" aca="1" ref="M16" ca="1">SUM(LARGE(G16:L16,ROW(INDIRECT("1:3"))))</f>
        <v>576</v>
      </c>
    </row>
    <row r="17" spans="1:13" ht="15.75" x14ac:dyDescent="0.25">
      <c r="A17" s="8" t="s">
        <v>16</v>
      </c>
      <c r="B17" s="8">
        <v>3</v>
      </c>
      <c r="C17" s="4" t="s">
        <v>36</v>
      </c>
      <c r="D17" s="10">
        <v>2593</v>
      </c>
      <c r="E17" s="10" t="s">
        <v>37</v>
      </c>
      <c r="F17" s="35" t="s">
        <v>10</v>
      </c>
      <c r="G17" s="22">
        <v>195</v>
      </c>
      <c r="H17" s="22">
        <v>193</v>
      </c>
      <c r="I17" s="22">
        <v>0</v>
      </c>
      <c r="J17" s="22">
        <v>188</v>
      </c>
      <c r="K17" s="22">
        <v>0</v>
      </c>
      <c r="L17" s="22">
        <v>0</v>
      </c>
      <c r="M17" s="4">
        <f t="array" aca="1" ref="M17" ca="1">SUM(LARGE(G17:L17,ROW(INDIRECT("1:3"))))</f>
        <v>576</v>
      </c>
    </row>
    <row r="18" spans="1:13" ht="15.75" x14ac:dyDescent="0.25">
      <c r="A18" s="8" t="s">
        <v>16</v>
      </c>
      <c r="B18" s="8">
        <v>4</v>
      </c>
      <c r="C18" s="4" t="s">
        <v>33</v>
      </c>
      <c r="D18" s="10">
        <v>900001</v>
      </c>
      <c r="E18" s="10">
        <v>13692510</v>
      </c>
      <c r="F18" s="14" t="s">
        <v>8</v>
      </c>
      <c r="G18" s="22">
        <v>99</v>
      </c>
      <c r="H18" s="22">
        <v>0</v>
      </c>
      <c r="I18" s="22">
        <v>193</v>
      </c>
      <c r="J18" s="22">
        <v>193</v>
      </c>
      <c r="K18" s="22">
        <v>0</v>
      </c>
      <c r="L18" s="22">
        <v>0</v>
      </c>
      <c r="M18" s="4">
        <f t="array" aca="1" ref="M18" ca="1">SUM(LARGE(G18:L18,ROW(INDIRECT("1:3"))))</f>
        <v>485</v>
      </c>
    </row>
    <row r="19" spans="1:13" ht="15.75" x14ac:dyDescent="0.25">
      <c r="A19" s="8" t="s">
        <v>16</v>
      </c>
      <c r="B19" s="8">
        <v>5</v>
      </c>
      <c r="C19" s="4" t="s">
        <v>22</v>
      </c>
      <c r="D19" s="10">
        <v>2860</v>
      </c>
      <c r="E19" s="10">
        <v>72038963</v>
      </c>
      <c r="F19" s="14" t="s">
        <v>8</v>
      </c>
      <c r="G19" s="22">
        <v>0</v>
      </c>
      <c r="H19" s="22">
        <v>179</v>
      </c>
      <c r="I19" s="22">
        <v>0</v>
      </c>
      <c r="J19" s="22">
        <v>0</v>
      </c>
      <c r="K19" s="22">
        <v>0</v>
      </c>
      <c r="L19" s="22">
        <v>0</v>
      </c>
      <c r="M19" s="4">
        <f t="array" aca="1" ref="M19" ca="1">SUM(LARGE(G19:L19,ROW(INDIRECT("1:3"))))</f>
        <v>179</v>
      </c>
    </row>
    <row r="20" spans="1:13" ht="15.75" x14ac:dyDescent="0.25">
      <c r="A20" s="8" t="s">
        <v>16</v>
      </c>
      <c r="B20" s="8"/>
      <c r="C20" s="4" t="s">
        <v>23</v>
      </c>
      <c r="D20" s="10">
        <v>2862</v>
      </c>
      <c r="E20" s="10">
        <v>13926885</v>
      </c>
      <c r="F20" s="14" t="s">
        <v>8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4">
        <f t="array" aca="1" ref="M20" ca="1">SUM(LARGE(G20:L20,ROW(INDIRECT("1:3"))))</f>
        <v>0</v>
      </c>
    </row>
    <row r="21" spans="1:13" ht="15.75" x14ac:dyDescent="0.25">
      <c r="A21" s="8" t="s">
        <v>16</v>
      </c>
      <c r="B21" s="8"/>
      <c r="C21" s="4" t="s">
        <v>19</v>
      </c>
      <c r="D21" s="10">
        <v>900005</v>
      </c>
      <c r="E21" s="10">
        <v>20219077</v>
      </c>
      <c r="F21" s="14" t="s">
        <v>8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4">
        <f t="array" aca="1" ref="M21" ca="1">SUM(LARGE(G21:L21,ROW(INDIRECT("1:3"))))</f>
        <v>0</v>
      </c>
    </row>
    <row r="22" spans="1:13" ht="15.75" x14ac:dyDescent="0.25">
      <c r="A22" s="8" t="s">
        <v>16</v>
      </c>
      <c r="B22" s="8"/>
      <c r="C22" s="4" t="s">
        <v>21</v>
      </c>
      <c r="D22" s="10">
        <v>1624</v>
      </c>
      <c r="E22" s="10">
        <v>1624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4">
        <f t="array" aca="1" ref="M22" ca="1">SUM(LARGE(G22:L22,ROW(INDIRECT("1:3"))))</f>
        <v>0</v>
      </c>
    </row>
    <row r="23" spans="1:13" ht="15.75" x14ac:dyDescent="0.25">
      <c r="A23" s="8" t="s">
        <v>16</v>
      </c>
      <c r="B23" s="8"/>
      <c r="C23" s="4" t="s">
        <v>28</v>
      </c>
      <c r="D23" s="10">
        <v>633</v>
      </c>
      <c r="E23" s="10">
        <v>633</v>
      </c>
      <c r="F23" s="14" t="s">
        <v>29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4">
        <f t="array" aca="1" ref="M23" ca="1">SUM(LARGE(G23:L23,ROW(INDIRECT("1:3"))))</f>
        <v>0</v>
      </c>
    </row>
    <row r="24" spans="1:13" ht="15.75" x14ac:dyDescent="0.25">
      <c r="A24" s="8" t="s">
        <v>16</v>
      </c>
      <c r="B24" s="8"/>
      <c r="C24" s="4" t="s">
        <v>34</v>
      </c>
      <c r="D24" s="10">
        <v>900004</v>
      </c>
      <c r="E24" s="10"/>
      <c r="F24" s="14" t="s">
        <v>8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4">
        <f t="array" aca="1" ref="M24" ca="1">SUM(LARGE(G24:L24,ROW(INDIRECT("1:3"))))</f>
        <v>0</v>
      </c>
    </row>
    <row r="25" spans="1:13" ht="15.75" x14ac:dyDescent="0.25">
      <c r="A25" s="8" t="s">
        <v>16</v>
      </c>
      <c r="B25" s="8"/>
      <c r="C25" s="4" t="s">
        <v>27</v>
      </c>
      <c r="D25" s="10">
        <v>900006</v>
      </c>
      <c r="E25" s="10">
        <v>72131979</v>
      </c>
      <c r="F25" s="14" t="s">
        <v>8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4">
        <f t="array" aca="1" ref="M25" ca="1">SUM(LARGE(G25:L25,ROW(INDIRECT("1:3"))))</f>
        <v>0</v>
      </c>
    </row>
    <row r="26" spans="1:13" ht="15.75" x14ac:dyDescent="0.25">
      <c r="A26" s="8"/>
      <c r="B26" s="8"/>
      <c r="C26" s="4"/>
      <c r="D26" s="10"/>
      <c r="E26" s="10"/>
      <c r="F26" s="14"/>
      <c r="G26" s="22"/>
      <c r="H26" s="22"/>
      <c r="I26" s="22"/>
      <c r="J26" s="22"/>
      <c r="K26" s="22"/>
      <c r="L26" s="22"/>
      <c r="M26" s="4"/>
    </row>
    <row r="27" spans="1:13" ht="15.75" x14ac:dyDescent="0.25">
      <c r="A27" s="8" t="s">
        <v>7</v>
      </c>
      <c r="B27" s="8">
        <v>1</v>
      </c>
      <c r="C27" s="4" t="s">
        <v>33</v>
      </c>
      <c r="D27" s="10">
        <v>900001</v>
      </c>
      <c r="E27" s="10">
        <v>13692510</v>
      </c>
      <c r="F27" s="14" t="s">
        <v>8</v>
      </c>
      <c r="G27" s="22">
        <v>188</v>
      </c>
      <c r="H27" s="22">
        <v>175</v>
      </c>
      <c r="I27" s="22">
        <v>178</v>
      </c>
      <c r="J27" s="22">
        <v>159</v>
      </c>
      <c r="K27" s="22">
        <v>0</v>
      </c>
      <c r="L27" s="22">
        <v>0</v>
      </c>
      <c r="M27" s="4">
        <f t="array" aca="1" ref="M27" ca="1">SUM(LARGE(G27:L27,ROW(INDIRECT("1:3"))))</f>
        <v>541</v>
      </c>
    </row>
    <row r="28" spans="1:13" ht="15.75" x14ac:dyDescent="0.25">
      <c r="A28" s="8" t="s">
        <v>7</v>
      </c>
      <c r="B28" s="8">
        <v>2</v>
      </c>
      <c r="C28" s="4" t="s">
        <v>17</v>
      </c>
      <c r="D28" s="10">
        <v>2684</v>
      </c>
      <c r="E28" s="10" t="s">
        <v>8</v>
      </c>
      <c r="F28" s="14" t="s">
        <v>38</v>
      </c>
      <c r="G28" s="4">
        <v>149</v>
      </c>
      <c r="H28" s="4">
        <v>157</v>
      </c>
      <c r="I28" s="4">
        <v>168</v>
      </c>
      <c r="J28" s="4">
        <v>0</v>
      </c>
      <c r="K28" s="4">
        <v>0</v>
      </c>
      <c r="L28" s="4">
        <v>0</v>
      </c>
      <c r="M28" s="4">
        <f t="array" aca="1" ref="M28" ca="1">SUM(LARGE(G28:L28,ROW(INDIRECT("1:3"))))</f>
        <v>474</v>
      </c>
    </row>
    <row r="29" spans="1:13" ht="15.75" x14ac:dyDescent="0.25">
      <c r="A29" s="8" t="s">
        <v>7</v>
      </c>
      <c r="B29" s="8">
        <v>3</v>
      </c>
      <c r="C29" s="4" t="s">
        <v>25</v>
      </c>
      <c r="D29" s="10">
        <v>900006</v>
      </c>
      <c r="E29" s="10">
        <v>13721715</v>
      </c>
      <c r="F29" s="14" t="s">
        <v>8</v>
      </c>
      <c r="G29" s="22">
        <v>193</v>
      </c>
      <c r="H29" s="22">
        <v>0</v>
      </c>
      <c r="I29" s="22">
        <v>0</v>
      </c>
      <c r="J29" s="22">
        <v>192</v>
      </c>
      <c r="K29" s="22">
        <v>0</v>
      </c>
      <c r="L29" s="22">
        <v>0</v>
      </c>
      <c r="M29" s="4">
        <f t="array" aca="1" ref="M29" ca="1">SUM(LARGE(G29:L29,ROW(INDIRECT("1:3"))))</f>
        <v>385</v>
      </c>
    </row>
    <row r="30" spans="1:13" ht="15.75" x14ac:dyDescent="0.25">
      <c r="A30" s="8" t="s">
        <v>7</v>
      </c>
      <c r="B30" s="8">
        <v>4</v>
      </c>
      <c r="C30" s="4" t="s">
        <v>32</v>
      </c>
      <c r="D30" s="10">
        <v>2367</v>
      </c>
      <c r="E30" s="10">
        <v>13713606</v>
      </c>
      <c r="F30" s="14" t="s">
        <v>8</v>
      </c>
      <c r="G30" s="22">
        <v>187</v>
      </c>
      <c r="H30" s="22">
        <v>0</v>
      </c>
      <c r="I30" s="22">
        <v>0</v>
      </c>
      <c r="J30" s="22">
        <v>179</v>
      </c>
      <c r="K30" s="22">
        <v>0</v>
      </c>
      <c r="L30" s="22">
        <v>0</v>
      </c>
      <c r="M30" s="4">
        <f t="array" aca="1" ref="M30" ca="1">SUM(LARGE(G30:L30,ROW(INDIRECT("1:3"))))</f>
        <v>366</v>
      </c>
    </row>
    <row r="31" spans="1:13" ht="15.75" x14ac:dyDescent="0.25">
      <c r="A31" s="8" t="s">
        <v>7</v>
      </c>
      <c r="B31" s="8">
        <v>5</v>
      </c>
      <c r="C31" s="4" t="s">
        <v>14</v>
      </c>
      <c r="D31" s="10">
        <v>1431</v>
      </c>
      <c r="E31" s="10">
        <v>1431</v>
      </c>
      <c r="F31" s="14" t="s">
        <v>10</v>
      </c>
      <c r="G31" s="22">
        <v>164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4">
        <f t="array" aca="1" ref="M31" ca="1">SUM(LARGE(G31:L31,ROW(INDIRECT("1:3"))))</f>
        <v>164</v>
      </c>
    </row>
    <row r="32" spans="1:13" ht="15.75" x14ac:dyDescent="0.25">
      <c r="A32" s="8"/>
      <c r="B32" s="8"/>
      <c r="C32" s="4"/>
      <c r="D32" s="10"/>
      <c r="E32" s="14"/>
      <c r="F32" s="4"/>
      <c r="G32" s="4"/>
      <c r="H32" s="4"/>
      <c r="I32" s="4"/>
      <c r="J32" s="4"/>
      <c r="K32" s="4"/>
      <c r="L32" s="4"/>
    </row>
    <row r="33" spans="1:12" ht="15.75" x14ac:dyDescent="0.25">
      <c r="A33" s="8"/>
      <c r="B33" s="8"/>
      <c r="C33" s="4"/>
      <c r="D33" s="10"/>
      <c r="E33" s="14"/>
      <c r="F33" s="4"/>
      <c r="G33" s="4"/>
      <c r="H33" s="4"/>
      <c r="I33" s="4"/>
      <c r="J33" s="4"/>
      <c r="K33" s="4"/>
      <c r="L33" s="4"/>
    </row>
    <row r="34" spans="1:12" ht="15.75" x14ac:dyDescent="0.25">
      <c r="A34" s="8"/>
      <c r="B34" s="8"/>
      <c r="C34" s="4"/>
      <c r="D34" s="10"/>
      <c r="E34" s="14"/>
      <c r="F34" s="4"/>
      <c r="G34" s="4"/>
      <c r="H34" s="4"/>
      <c r="I34" s="4"/>
      <c r="J34" s="4"/>
      <c r="K34" s="4"/>
      <c r="L34" s="4"/>
    </row>
    <row r="35" spans="1:12" ht="15.75" x14ac:dyDescent="0.25">
      <c r="A35" s="8"/>
      <c r="B35" s="8"/>
      <c r="C35" s="4"/>
      <c r="D35" s="10"/>
      <c r="E35" s="14"/>
      <c r="F35" s="4"/>
      <c r="G35" s="4"/>
      <c r="H35" s="4"/>
      <c r="I35" s="4"/>
      <c r="J35" s="4"/>
      <c r="K35" s="4"/>
      <c r="L35" s="4"/>
    </row>
    <row r="36" spans="1:12" ht="15.75" x14ac:dyDescent="0.25">
      <c r="A36" s="8"/>
      <c r="B36" s="8"/>
      <c r="C36" s="4"/>
      <c r="D36" s="10"/>
      <c r="E36" s="14"/>
      <c r="F36" s="4"/>
      <c r="G36" s="4"/>
      <c r="H36" s="4"/>
      <c r="I36" s="4"/>
      <c r="J36" s="4"/>
      <c r="K36" s="4"/>
      <c r="L36" s="4"/>
    </row>
    <row r="37" spans="1:12" ht="15.75" x14ac:dyDescent="0.25">
      <c r="A37" s="8"/>
      <c r="B37" s="8"/>
      <c r="C37" s="4"/>
      <c r="D37" s="10"/>
      <c r="E37" s="14"/>
      <c r="F37" s="4"/>
      <c r="G37" s="4"/>
      <c r="H37" s="4"/>
      <c r="I37" s="4"/>
      <c r="J37" s="4"/>
      <c r="K37" s="4"/>
      <c r="L37" s="4"/>
    </row>
    <row r="38" spans="1:12" ht="15.75" x14ac:dyDescent="0.25">
      <c r="A38" s="8"/>
      <c r="B38" s="8"/>
      <c r="C38" s="4"/>
      <c r="D38" s="10"/>
      <c r="E38" s="14"/>
      <c r="F38" s="4"/>
      <c r="G38" s="4"/>
      <c r="H38" s="4"/>
      <c r="I38" s="4"/>
      <c r="J38" s="4"/>
      <c r="K38" s="4"/>
      <c r="L38" s="4"/>
    </row>
    <row r="39" spans="1:12" ht="15.75" x14ac:dyDescent="0.2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/>
    </row>
    <row r="40" spans="1:12" ht="15.75" x14ac:dyDescent="0.2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/>
    </row>
    <row r="41" spans="1:12" ht="15.75" x14ac:dyDescent="0.2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/>
    </row>
    <row r="42" spans="1:12" ht="15.75" x14ac:dyDescent="0.2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/>
    </row>
    <row r="43" spans="1:12" ht="15.75" x14ac:dyDescent="0.2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/>
    </row>
    <row r="44" spans="1:12" ht="15.75" x14ac:dyDescent="0.2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/>
    </row>
    <row r="45" spans="1:12" ht="15.75" x14ac:dyDescent="0.2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/>
    </row>
    <row r="46" spans="1:12" ht="15.75" x14ac:dyDescent="0.2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>MAX(SUM(F46:K46))</f>
        <v>0</v>
      </c>
    </row>
    <row r="47" spans="1:12" ht="15.75" x14ac:dyDescent="0.2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ref="L47:L53" si="0">MAX(SUM(F47:K47))</f>
        <v>0</v>
      </c>
    </row>
    <row r="48" spans="1:12" ht="15.75" x14ac:dyDescent="0.2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0"/>
        <v>0</v>
      </c>
    </row>
    <row r="49" spans="1:12" ht="15.75" x14ac:dyDescent="0.2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0"/>
        <v>0</v>
      </c>
    </row>
    <row r="50" spans="1:12" ht="15.75" x14ac:dyDescent="0.2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0"/>
        <v>0</v>
      </c>
    </row>
    <row r="51" spans="1:12" ht="15.75" x14ac:dyDescent="0.2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0"/>
        <v>0</v>
      </c>
    </row>
    <row r="52" spans="1:12" ht="15.75" x14ac:dyDescent="0.2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0"/>
        <v>0</v>
      </c>
    </row>
    <row r="53" spans="1:12" ht="16.5" thickBot="1" x14ac:dyDescent="0.3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0"/>
        <v>0</v>
      </c>
    </row>
    <row r="54" spans="1:12" ht="15.75" x14ac:dyDescent="0.2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 x14ac:dyDescent="0.2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 x14ac:dyDescent="0.2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 x14ac:dyDescent="0.2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 x14ac:dyDescent="0.2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 x14ac:dyDescent="0.2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 x14ac:dyDescent="0.2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 x14ac:dyDescent="0.2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 x14ac:dyDescent="0.2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 x14ac:dyDescent="0.2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 x14ac:dyDescent="0.2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 x14ac:dyDescent="0.2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 x14ac:dyDescent="0.2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 x14ac:dyDescent="0.2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 x14ac:dyDescent="0.2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 x14ac:dyDescent="0.2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 x14ac:dyDescent="0.2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 x14ac:dyDescent="0.2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 x14ac:dyDescent="0.2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 x14ac:dyDescent="0.2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 x14ac:dyDescent="0.2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 x14ac:dyDescent="0.2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 x14ac:dyDescent="0.2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 x14ac:dyDescent="0.2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 x14ac:dyDescent="0.2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 x14ac:dyDescent="0.2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 x14ac:dyDescent="0.2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 x14ac:dyDescent="0.2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 x14ac:dyDescent="0.2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workbookViewId="0">
      <selection sqref="A1:XFD1048576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7109375" style="2" customWidth="1"/>
    <col min="5" max="5" width="19.28515625" style="2" hidden="1" customWidth="1"/>
    <col min="6" max="6" width="12.7109375" style="16" customWidth="1"/>
    <col min="7" max="12" width="6.7109375" customWidth="1"/>
    <col min="13" max="13" width="16" customWidth="1"/>
  </cols>
  <sheetData>
    <row r="1" spans="1:13" ht="15" customHeight="1" x14ac:dyDescent="0.25">
      <c r="A1" s="45" t="s">
        <v>5</v>
      </c>
      <c r="B1" s="47" t="s">
        <v>0</v>
      </c>
      <c r="C1" s="49" t="s">
        <v>1</v>
      </c>
      <c r="D1" s="51" t="s">
        <v>2</v>
      </c>
      <c r="E1" s="39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40"/>
      <c r="F2" s="53"/>
      <c r="G2" s="18">
        <v>41293</v>
      </c>
      <c r="H2" s="18">
        <v>41314</v>
      </c>
      <c r="I2" s="18">
        <v>41335</v>
      </c>
      <c r="J2" s="18">
        <v>41734</v>
      </c>
      <c r="K2" s="18">
        <v>41405</v>
      </c>
      <c r="L2" s="18">
        <v>41440</v>
      </c>
      <c r="M2" s="44"/>
    </row>
    <row r="3" spans="1:13" s="3" customFormat="1" ht="15" customHeight="1" x14ac:dyDescent="0.2">
      <c r="A3" s="5" t="s">
        <v>12</v>
      </c>
      <c r="B3" s="38">
        <v>1</v>
      </c>
      <c r="C3" s="6" t="s">
        <v>9</v>
      </c>
      <c r="D3" s="7">
        <v>1574</v>
      </c>
      <c r="E3" s="7">
        <v>1574</v>
      </c>
      <c r="F3" s="13" t="s">
        <v>10</v>
      </c>
      <c r="G3" s="21"/>
      <c r="H3" s="21">
        <v>0</v>
      </c>
      <c r="I3" s="21">
        <v>188</v>
      </c>
      <c r="J3" s="21">
        <v>188</v>
      </c>
      <c r="K3" s="21">
        <v>190</v>
      </c>
      <c r="L3" s="21">
        <v>0</v>
      </c>
      <c r="M3" s="12">
        <f t="array" aca="1" ref="M3" ca="1">SUM(LARGE(G3:L3,ROW(INDIRECT("1:3"))))</f>
        <v>566</v>
      </c>
    </row>
    <row r="4" spans="1:13" ht="15" customHeight="1" thickBot="1" x14ac:dyDescent="0.3">
      <c r="A4" s="8" t="s">
        <v>12</v>
      </c>
      <c r="B4" s="8">
        <v>2</v>
      </c>
      <c r="C4" s="4" t="s">
        <v>40</v>
      </c>
      <c r="D4" s="10">
        <v>1262</v>
      </c>
      <c r="E4" s="10">
        <v>1262</v>
      </c>
      <c r="F4" s="14" t="s">
        <v>10</v>
      </c>
      <c r="G4" s="22">
        <v>185</v>
      </c>
      <c r="H4" s="22">
        <v>183</v>
      </c>
      <c r="I4" s="22">
        <v>182</v>
      </c>
      <c r="J4" s="22">
        <v>182</v>
      </c>
      <c r="K4" s="22">
        <v>0</v>
      </c>
      <c r="L4" s="22">
        <v>0</v>
      </c>
      <c r="M4" s="4">
        <f t="array" aca="1" ref="M4" ca="1">SUM(LARGE(G4:L4,ROW(INDIRECT("1:3"))))</f>
        <v>550</v>
      </c>
    </row>
    <row r="5" spans="1:13" ht="15" customHeight="1" thickBot="1" x14ac:dyDescent="0.3">
      <c r="A5" s="8" t="s">
        <v>12</v>
      </c>
      <c r="B5" s="8">
        <v>3</v>
      </c>
      <c r="C5" s="4" t="s">
        <v>13</v>
      </c>
      <c r="D5" s="10">
        <v>2593</v>
      </c>
      <c r="E5" s="10">
        <v>2593</v>
      </c>
      <c r="F5" s="14" t="s">
        <v>10</v>
      </c>
      <c r="G5" s="22">
        <v>180</v>
      </c>
      <c r="H5" s="22">
        <v>187</v>
      </c>
      <c r="I5" s="22">
        <v>0</v>
      </c>
      <c r="J5" s="22">
        <v>173</v>
      </c>
      <c r="K5" s="22">
        <v>0</v>
      </c>
      <c r="L5" s="22">
        <v>0</v>
      </c>
      <c r="M5" s="6">
        <f t="array" aca="1" ref="M5" ca="1">SUM(LARGE(G5:L5,ROW(INDIRECT("1:3"))))</f>
        <v>540</v>
      </c>
    </row>
    <row r="6" spans="1:13" ht="15" customHeight="1" thickBot="1" x14ac:dyDescent="0.3">
      <c r="A6" s="8" t="s">
        <v>12</v>
      </c>
      <c r="B6" s="8">
        <v>4</v>
      </c>
      <c r="C6" s="4" t="s">
        <v>20</v>
      </c>
      <c r="D6" s="10">
        <v>1865</v>
      </c>
      <c r="E6" s="10">
        <v>1865</v>
      </c>
      <c r="F6" s="14" t="s">
        <v>10</v>
      </c>
      <c r="G6" s="22">
        <v>180</v>
      </c>
      <c r="H6" s="22">
        <v>173</v>
      </c>
      <c r="I6" s="22">
        <v>0</v>
      </c>
      <c r="J6" s="22">
        <v>0</v>
      </c>
      <c r="K6" s="22">
        <v>182</v>
      </c>
      <c r="L6" s="22">
        <v>0</v>
      </c>
      <c r="M6" s="6">
        <f t="array" aca="1" ref="M6" ca="1">SUM(LARGE(G6:L6,ROW(INDIRECT("1:3"))))</f>
        <v>535</v>
      </c>
    </row>
    <row r="7" spans="1:13" ht="15" customHeight="1" thickBot="1" x14ac:dyDescent="0.3">
      <c r="A7" s="8" t="s">
        <v>12</v>
      </c>
      <c r="B7" s="8">
        <v>5</v>
      </c>
      <c r="C7" s="4" t="s">
        <v>11</v>
      </c>
      <c r="D7" s="10">
        <v>2384</v>
      </c>
      <c r="E7" s="10">
        <v>2384</v>
      </c>
      <c r="F7" s="14" t="s">
        <v>10</v>
      </c>
      <c r="G7" s="22">
        <v>149</v>
      </c>
      <c r="H7" s="22">
        <v>174</v>
      </c>
      <c r="I7" s="22">
        <v>176</v>
      </c>
      <c r="J7" s="22">
        <v>139</v>
      </c>
      <c r="K7" s="22">
        <v>167</v>
      </c>
      <c r="L7" s="22">
        <v>0</v>
      </c>
      <c r="M7" s="6">
        <f t="array" aca="1" ref="M7" ca="1">SUM(LARGE(G7:L7,ROW(INDIRECT("1:3"))))</f>
        <v>517</v>
      </c>
    </row>
    <row r="8" spans="1:13" ht="15" customHeight="1" thickBot="1" x14ac:dyDescent="0.3">
      <c r="A8" s="8" t="s">
        <v>12</v>
      </c>
      <c r="B8" s="8">
        <v>6</v>
      </c>
      <c r="C8" s="4" t="s">
        <v>30</v>
      </c>
      <c r="D8" s="10">
        <v>900</v>
      </c>
      <c r="E8" s="10">
        <v>900</v>
      </c>
      <c r="F8" s="14" t="s">
        <v>10</v>
      </c>
      <c r="G8" s="22">
        <v>165</v>
      </c>
      <c r="H8" s="22">
        <v>168</v>
      </c>
      <c r="I8" s="22">
        <v>160</v>
      </c>
      <c r="J8" s="22">
        <v>172</v>
      </c>
      <c r="K8" s="22">
        <v>173</v>
      </c>
      <c r="L8" s="22">
        <v>0</v>
      </c>
      <c r="M8" s="6">
        <f t="array" aca="1" ref="M8" ca="1">SUM(LARGE(G8:L8,ROW(INDIRECT("1:3"))))</f>
        <v>513</v>
      </c>
    </row>
    <row r="9" spans="1:13" ht="15" customHeight="1" thickBot="1" x14ac:dyDescent="0.3">
      <c r="A9" s="8" t="s">
        <v>12</v>
      </c>
      <c r="B9" s="8">
        <v>7</v>
      </c>
      <c r="C9" s="4" t="s">
        <v>39</v>
      </c>
      <c r="D9" s="10">
        <v>2244</v>
      </c>
      <c r="E9" s="10">
        <v>2244</v>
      </c>
      <c r="F9" s="14" t="s">
        <v>10</v>
      </c>
      <c r="G9" s="22">
        <v>159</v>
      </c>
      <c r="H9" s="22">
        <v>160</v>
      </c>
      <c r="I9" s="22">
        <v>168</v>
      </c>
      <c r="J9" s="22">
        <v>163</v>
      </c>
      <c r="K9" s="22">
        <v>171</v>
      </c>
      <c r="L9" s="22">
        <v>0</v>
      </c>
      <c r="M9" s="6">
        <f t="array" aca="1" ref="M9" ca="1">SUM(LARGE(G9:L9,ROW(INDIRECT("1:3"))))</f>
        <v>502</v>
      </c>
    </row>
    <row r="10" spans="1:13" ht="15" customHeight="1" thickBot="1" x14ac:dyDescent="0.3">
      <c r="A10" s="8" t="s">
        <v>12</v>
      </c>
      <c r="B10" s="8">
        <v>8</v>
      </c>
      <c r="C10" s="4" t="s">
        <v>42</v>
      </c>
      <c r="D10" s="10">
        <v>900003</v>
      </c>
      <c r="E10" s="10"/>
      <c r="F10" s="14" t="s">
        <v>8</v>
      </c>
      <c r="G10" s="22">
        <v>0</v>
      </c>
      <c r="H10" s="22">
        <v>0</v>
      </c>
      <c r="I10" s="22">
        <v>0</v>
      </c>
      <c r="J10" s="22">
        <v>0</v>
      </c>
      <c r="K10" s="22">
        <v>64</v>
      </c>
      <c r="L10" s="22">
        <v>0</v>
      </c>
      <c r="M10" s="6">
        <f t="array" aca="1" ref="M10" ca="1">SUM(LARGE(G10:L10,ROW(INDIRECT("1:3"))))</f>
        <v>64</v>
      </c>
    </row>
    <row r="11" spans="1:13" ht="15" customHeight="1" thickBot="1" x14ac:dyDescent="0.3">
      <c r="A11" s="8" t="s">
        <v>12</v>
      </c>
      <c r="B11" s="8"/>
      <c r="C11" s="4" t="s">
        <v>17</v>
      </c>
      <c r="D11" s="10">
        <v>2684</v>
      </c>
      <c r="E11" s="10">
        <v>2684</v>
      </c>
      <c r="F11" s="14" t="s">
        <v>18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6">
        <f t="array" aca="1" ref="M11" ca="1">SUM(LARGE(G11:L11,ROW(INDIRECT("1:3"))))</f>
        <v>0</v>
      </c>
    </row>
    <row r="12" spans="1:13" ht="15" customHeight="1" thickBot="1" x14ac:dyDescent="0.3">
      <c r="A12" s="8" t="s">
        <v>12</v>
      </c>
      <c r="B12" s="8"/>
      <c r="C12" s="4" t="s">
        <v>24</v>
      </c>
      <c r="D12" s="10">
        <v>2592</v>
      </c>
      <c r="E12" s="10">
        <v>2592</v>
      </c>
      <c r="F12" s="14" t="s">
        <v>10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6">
        <f t="array" aca="1" ref="M12" ca="1">SUM(LARGE(G12:L12,ROW(INDIRECT("1:3"))))</f>
        <v>0</v>
      </c>
    </row>
    <row r="13" spans="1:13" ht="15" customHeight="1" thickBot="1" x14ac:dyDescent="0.3">
      <c r="A13" s="27" t="s">
        <v>12</v>
      </c>
      <c r="B13" s="8"/>
      <c r="C13" s="28" t="s">
        <v>27</v>
      </c>
      <c r="D13" s="29">
        <v>900006</v>
      </c>
      <c r="E13" s="29">
        <v>72131979</v>
      </c>
      <c r="F13" s="30" t="s">
        <v>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5" customHeight="1" thickBot="1" x14ac:dyDescent="0.3">
      <c r="A14" s="27"/>
      <c r="B14" s="8"/>
      <c r="C14" s="28"/>
      <c r="D14" s="29"/>
      <c r="E14" s="29"/>
      <c r="F14" s="30"/>
      <c r="G14" s="31"/>
      <c r="H14" s="31"/>
      <c r="I14" s="31"/>
      <c r="J14" s="31"/>
      <c r="K14" s="31"/>
      <c r="L14" s="31"/>
      <c r="M14" s="12"/>
    </row>
    <row r="15" spans="1:13" ht="15" customHeight="1" x14ac:dyDescent="0.25">
      <c r="A15" s="5" t="s">
        <v>16</v>
      </c>
      <c r="B15" s="27">
        <v>1</v>
      </c>
      <c r="C15" s="6" t="s">
        <v>9</v>
      </c>
      <c r="D15" s="7">
        <v>1574</v>
      </c>
      <c r="E15" s="7">
        <v>1574</v>
      </c>
      <c r="F15" s="13" t="s">
        <v>10</v>
      </c>
      <c r="G15" s="21">
        <v>194</v>
      </c>
      <c r="H15" s="21">
        <v>196</v>
      </c>
      <c r="I15" s="21">
        <v>189</v>
      </c>
      <c r="J15" s="21">
        <v>198</v>
      </c>
      <c r="K15" s="21">
        <v>0</v>
      </c>
      <c r="L15" s="21">
        <v>0</v>
      </c>
      <c r="M15" s="4">
        <f t="array" aca="1" ref="M15" ca="1">SUM(LARGE(G15:L15,ROW(INDIRECT("1:3"))))</f>
        <v>588</v>
      </c>
    </row>
    <row r="16" spans="1:13" ht="15" customHeight="1" x14ac:dyDescent="0.25">
      <c r="A16" s="8" t="s">
        <v>16</v>
      </c>
      <c r="B16" s="8">
        <v>2</v>
      </c>
      <c r="C16" s="4" t="s">
        <v>17</v>
      </c>
      <c r="D16" s="10">
        <v>2684</v>
      </c>
      <c r="E16" s="10">
        <v>2684</v>
      </c>
      <c r="F16" s="14" t="s">
        <v>18</v>
      </c>
      <c r="G16" s="22">
        <v>191</v>
      </c>
      <c r="H16" s="22">
        <v>189</v>
      </c>
      <c r="I16" s="22">
        <v>196</v>
      </c>
      <c r="J16" s="22">
        <v>0</v>
      </c>
      <c r="K16" s="22">
        <v>196</v>
      </c>
      <c r="L16" s="22">
        <v>0</v>
      </c>
      <c r="M16" s="4">
        <f t="array" aca="1" ref="M16" ca="1">SUM(LARGE(G16:L16,ROW(INDIRECT("1:3"))))</f>
        <v>583</v>
      </c>
    </row>
    <row r="17" spans="1:13" ht="15" customHeight="1" x14ac:dyDescent="0.25">
      <c r="A17" s="8" t="s">
        <v>16</v>
      </c>
      <c r="B17" s="8">
        <v>3</v>
      </c>
      <c r="C17" s="4" t="s">
        <v>33</v>
      </c>
      <c r="D17" s="10">
        <v>900001</v>
      </c>
      <c r="E17" s="10">
        <v>13692510</v>
      </c>
      <c r="F17" s="14" t="s">
        <v>8</v>
      </c>
      <c r="G17" s="22">
        <v>99</v>
      </c>
      <c r="H17" s="22">
        <v>0</v>
      </c>
      <c r="I17" s="22">
        <v>193</v>
      </c>
      <c r="J17" s="22">
        <v>193</v>
      </c>
      <c r="K17" s="22">
        <v>193</v>
      </c>
      <c r="L17" s="22">
        <v>0</v>
      </c>
      <c r="M17" s="4">
        <f t="array" aca="1" ref="M17" ca="1">SUM(LARGE(G17:L17,ROW(INDIRECT("1:3"))))</f>
        <v>579</v>
      </c>
    </row>
    <row r="18" spans="1:13" ht="15" customHeight="1" x14ac:dyDescent="0.25">
      <c r="A18" s="8" t="s">
        <v>16</v>
      </c>
      <c r="B18" s="8">
        <v>4</v>
      </c>
      <c r="C18" s="4" t="s">
        <v>36</v>
      </c>
      <c r="D18" s="10">
        <v>2593</v>
      </c>
      <c r="E18" s="10" t="s">
        <v>37</v>
      </c>
      <c r="F18" s="35" t="s">
        <v>10</v>
      </c>
      <c r="G18" s="22">
        <v>195</v>
      </c>
      <c r="H18" s="22">
        <v>193</v>
      </c>
      <c r="I18" s="22">
        <v>0</v>
      </c>
      <c r="J18" s="22">
        <v>188</v>
      </c>
      <c r="K18" s="22">
        <v>0</v>
      </c>
      <c r="L18" s="22">
        <v>0</v>
      </c>
      <c r="M18" s="4">
        <f t="array" aca="1" ref="M18" ca="1">SUM(LARGE(G18:L18,ROW(INDIRECT("1:3"))))</f>
        <v>576</v>
      </c>
    </row>
    <row r="19" spans="1:13" ht="15" customHeight="1" x14ac:dyDescent="0.25">
      <c r="A19" s="8" t="s">
        <v>16</v>
      </c>
      <c r="B19" s="8">
        <v>5</v>
      </c>
      <c r="C19" s="4" t="s">
        <v>22</v>
      </c>
      <c r="D19" s="10">
        <v>2860</v>
      </c>
      <c r="E19" s="10">
        <v>72038963</v>
      </c>
      <c r="F19" s="14" t="s">
        <v>8</v>
      </c>
      <c r="G19" s="22">
        <v>0</v>
      </c>
      <c r="H19" s="22">
        <v>179</v>
      </c>
      <c r="I19" s="22">
        <v>0</v>
      </c>
      <c r="J19" s="22">
        <v>0</v>
      </c>
      <c r="K19" s="22">
        <v>0</v>
      </c>
      <c r="L19" s="22">
        <v>0</v>
      </c>
      <c r="M19" s="4">
        <f t="array" aca="1" ref="M19" ca="1">SUM(LARGE(G19:L19,ROW(INDIRECT("1:3"))))</f>
        <v>179</v>
      </c>
    </row>
    <row r="20" spans="1:13" ht="15" customHeight="1" x14ac:dyDescent="0.25">
      <c r="A20" s="8" t="s">
        <v>16</v>
      </c>
      <c r="B20" s="8"/>
      <c r="C20" s="4" t="s">
        <v>23</v>
      </c>
      <c r="D20" s="10">
        <v>2862</v>
      </c>
      <c r="E20" s="10">
        <v>13926885</v>
      </c>
      <c r="F20" s="14" t="s">
        <v>8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4">
        <f t="array" aca="1" ref="M20" ca="1">SUM(LARGE(G20:L20,ROW(INDIRECT("1:3"))))</f>
        <v>0</v>
      </c>
    </row>
    <row r="21" spans="1:13" ht="15" customHeight="1" x14ac:dyDescent="0.25">
      <c r="A21" s="8" t="s">
        <v>16</v>
      </c>
      <c r="B21" s="8"/>
      <c r="C21" s="4" t="s">
        <v>19</v>
      </c>
      <c r="D21" s="10">
        <v>900005</v>
      </c>
      <c r="E21" s="10">
        <v>20219077</v>
      </c>
      <c r="F21" s="14" t="s">
        <v>8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4">
        <f t="array" aca="1" ref="M21" ca="1">SUM(LARGE(G21:L21,ROW(INDIRECT("1:3"))))</f>
        <v>0</v>
      </c>
    </row>
    <row r="22" spans="1:13" ht="15" customHeight="1" x14ac:dyDescent="0.25">
      <c r="A22" s="8" t="s">
        <v>16</v>
      </c>
      <c r="B22" s="8"/>
      <c r="C22" s="4" t="s">
        <v>21</v>
      </c>
      <c r="D22" s="10">
        <v>1624</v>
      </c>
      <c r="E22" s="10">
        <v>1624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4">
        <f t="array" aca="1" ref="M22" ca="1">SUM(LARGE(G22:L22,ROW(INDIRECT("1:3"))))</f>
        <v>0</v>
      </c>
    </row>
    <row r="23" spans="1:13" ht="15" customHeight="1" x14ac:dyDescent="0.25">
      <c r="A23" s="8" t="s">
        <v>16</v>
      </c>
      <c r="B23" s="8"/>
      <c r="C23" s="4" t="s">
        <v>28</v>
      </c>
      <c r="D23" s="10">
        <v>633</v>
      </c>
      <c r="E23" s="10">
        <v>633</v>
      </c>
      <c r="F23" s="14" t="s">
        <v>29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4">
        <f t="array" aca="1" ref="M23" ca="1">SUM(LARGE(G23:L23,ROW(INDIRECT("1:3"))))</f>
        <v>0</v>
      </c>
    </row>
    <row r="24" spans="1:13" ht="15" customHeight="1" x14ac:dyDescent="0.25">
      <c r="A24" s="8" t="s">
        <v>16</v>
      </c>
      <c r="B24" s="8"/>
      <c r="C24" s="4" t="s">
        <v>34</v>
      </c>
      <c r="D24" s="10">
        <v>900004</v>
      </c>
      <c r="E24" s="10"/>
      <c r="F24" s="14" t="s">
        <v>8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4">
        <f t="array" aca="1" ref="M24" ca="1">SUM(LARGE(G24:L24,ROW(INDIRECT("1:3"))))</f>
        <v>0</v>
      </c>
    </row>
    <row r="25" spans="1:13" ht="15" customHeight="1" x14ac:dyDescent="0.25">
      <c r="A25" s="8" t="s">
        <v>16</v>
      </c>
      <c r="B25" s="8"/>
      <c r="C25" s="4" t="s">
        <v>27</v>
      </c>
      <c r="D25" s="10">
        <v>900006</v>
      </c>
      <c r="E25" s="10">
        <v>72131979</v>
      </c>
      <c r="F25" s="14" t="s">
        <v>8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4">
        <f t="array" aca="1" ref="M25" ca="1">SUM(LARGE(G25:L25,ROW(INDIRECT("1:3"))))</f>
        <v>0</v>
      </c>
    </row>
    <row r="26" spans="1:13" ht="15" customHeight="1" x14ac:dyDescent="0.25">
      <c r="A26" s="8"/>
      <c r="B26" s="8"/>
      <c r="C26" s="4"/>
      <c r="D26" s="10"/>
      <c r="E26" s="10"/>
      <c r="F26" s="14"/>
      <c r="G26" s="22"/>
      <c r="H26" s="22"/>
      <c r="I26" s="22"/>
      <c r="J26" s="22"/>
      <c r="K26" s="22"/>
      <c r="L26" s="22"/>
      <c r="M26" s="4"/>
    </row>
    <row r="27" spans="1:13" ht="15" customHeight="1" x14ac:dyDescent="0.25">
      <c r="A27" s="8" t="s">
        <v>7</v>
      </c>
      <c r="B27" s="8">
        <v>1</v>
      </c>
      <c r="C27" s="4" t="s">
        <v>25</v>
      </c>
      <c r="D27" s="10">
        <v>900002</v>
      </c>
      <c r="E27" s="10">
        <v>13721715</v>
      </c>
      <c r="F27" s="14" t="s">
        <v>8</v>
      </c>
      <c r="G27" s="22">
        <v>193</v>
      </c>
      <c r="H27" s="22">
        <v>0</v>
      </c>
      <c r="I27" s="22">
        <v>0</v>
      </c>
      <c r="J27" s="22">
        <v>192</v>
      </c>
      <c r="K27" s="22">
        <v>185</v>
      </c>
      <c r="L27" s="22">
        <v>0</v>
      </c>
      <c r="M27" s="4">
        <f t="array" aca="1" ref="M27" ca="1">SUM(LARGE(G27:L27,ROW(INDIRECT("1:3"))))</f>
        <v>570</v>
      </c>
    </row>
    <row r="28" spans="1:13" ht="15" customHeight="1" x14ac:dyDescent="0.25">
      <c r="A28" s="8" t="s">
        <v>7</v>
      </c>
      <c r="B28" s="8">
        <v>2</v>
      </c>
      <c r="C28" s="4" t="s">
        <v>33</v>
      </c>
      <c r="D28" s="10">
        <v>900001</v>
      </c>
      <c r="E28" s="10">
        <v>13692510</v>
      </c>
      <c r="F28" s="14" t="s">
        <v>8</v>
      </c>
      <c r="G28" s="22">
        <v>188</v>
      </c>
      <c r="H28" s="22">
        <v>175</v>
      </c>
      <c r="I28" s="22">
        <v>178</v>
      </c>
      <c r="J28" s="22">
        <v>159</v>
      </c>
      <c r="K28" s="22">
        <v>162</v>
      </c>
      <c r="L28" s="22">
        <v>0</v>
      </c>
      <c r="M28" s="4">
        <f t="array" aca="1" ref="M28" ca="1">SUM(LARGE(G28:L28,ROW(INDIRECT("1:3"))))</f>
        <v>541</v>
      </c>
    </row>
    <row r="29" spans="1:13" ht="15" customHeight="1" x14ac:dyDescent="0.25">
      <c r="A29" s="8" t="s">
        <v>7</v>
      </c>
      <c r="B29" s="8">
        <v>3</v>
      </c>
      <c r="C29" s="4" t="s">
        <v>17</v>
      </c>
      <c r="D29" s="10">
        <v>2684</v>
      </c>
      <c r="E29" s="10" t="s">
        <v>8</v>
      </c>
      <c r="F29" s="14" t="s">
        <v>38</v>
      </c>
      <c r="G29" s="4">
        <v>149</v>
      </c>
      <c r="H29" s="4">
        <v>157</v>
      </c>
      <c r="I29" s="4">
        <v>168</v>
      </c>
      <c r="J29" s="4">
        <v>0</v>
      </c>
      <c r="K29" s="4">
        <v>0</v>
      </c>
      <c r="L29" s="4">
        <v>0</v>
      </c>
      <c r="M29" s="4">
        <f t="array" aca="1" ref="M29" ca="1">SUM(LARGE(G29:L29,ROW(INDIRECT("1:3"))))</f>
        <v>474</v>
      </c>
    </row>
    <row r="30" spans="1:13" ht="15" customHeight="1" x14ac:dyDescent="0.25">
      <c r="A30" s="8" t="s">
        <v>7</v>
      </c>
      <c r="B30" s="8">
        <v>4</v>
      </c>
      <c r="C30" s="4" t="s">
        <v>32</v>
      </c>
      <c r="D30" s="10">
        <v>2367</v>
      </c>
      <c r="E30" s="10">
        <v>13713606</v>
      </c>
      <c r="F30" s="14" t="s">
        <v>8</v>
      </c>
      <c r="G30" s="22">
        <v>187</v>
      </c>
      <c r="H30" s="22">
        <v>0</v>
      </c>
      <c r="I30" s="22">
        <v>0</v>
      </c>
      <c r="J30" s="22">
        <v>179</v>
      </c>
      <c r="K30" s="22">
        <v>0</v>
      </c>
      <c r="L30" s="22">
        <v>0</v>
      </c>
      <c r="M30" s="4">
        <f t="array" aca="1" ref="M30" ca="1">SUM(LARGE(G30:L30,ROW(INDIRECT("1:3"))))</f>
        <v>366</v>
      </c>
    </row>
    <row r="31" spans="1:13" ht="15" customHeight="1" x14ac:dyDescent="0.25">
      <c r="A31" s="8" t="s">
        <v>7</v>
      </c>
      <c r="B31" s="8">
        <v>5</v>
      </c>
      <c r="C31" s="4" t="s">
        <v>43</v>
      </c>
      <c r="D31" s="10">
        <v>2989</v>
      </c>
      <c r="E31" s="10"/>
      <c r="F31" s="14" t="s">
        <v>41</v>
      </c>
      <c r="G31" s="4">
        <v>0</v>
      </c>
      <c r="H31" s="4">
        <v>0</v>
      </c>
      <c r="I31" s="4">
        <v>0</v>
      </c>
      <c r="J31" s="4">
        <v>0</v>
      </c>
      <c r="K31" s="4">
        <v>165</v>
      </c>
      <c r="L31" s="4">
        <v>0</v>
      </c>
      <c r="M31" s="4">
        <f t="array" aca="1" ref="M31" ca="1">SUM(LARGE(G31:L31,ROW(INDIRECT("1:3"))))</f>
        <v>165</v>
      </c>
    </row>
    <row r="32" spans="1:13" ht="15" customHeight="1" x14ac:dyDescent="0.25">
      <c r="A32" s="8" t="s">
        <v>7</v>
      </c>
      <c r="B32" s="8">
        <v>6</v>
      </c>
      <c r="C32" s="4" t="s">
        <v>14</v>
      </c>
      <c r="D32" s="10">
        <v>1431</v>
      </c>
      <c r="E32" s="10">
        <v>1431</v>
      </c>
      <c r="F32" s="14" t="s">
        <v>10</v>
      </c>
      <c r="G32" s="22">
        <v>164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4">
        <f t="array" aca="1" ref="M32" ca="1">SUM(LARGE(G32:L32,ROW(INDIRECT("1:3"))))</f>
        <v>164</v>
      </c>
    </row>
    <row r="33" spans="1:13" ht="15" customHeight="1" x14ac:dyDescent="0.25">
      <c r="A33" s="8" t="s">
        <v>7</v>
      </c>
      <c r="B33" s="8">
        <v>7</v>
      </c>
      <c r="C33" s="4" t="s">
        <v>42</v>
      </c>
      <c r="D33" s="10">
        <v>900003</v>
      </c>
      <c r="E33" s="10"/>
      <c r="F33" s="14" t="s">
        <v>8</v>
      </c>
      <c r="G33" s="4">
        <v>0</v>
      </c>
      <c r="H33" s="4">
        <v>0</v>
      </c>
      <c r="I33" s="4">
        <v>0</v>
      </c>
      <c r="J33" s="4">
        <v>0</v>
      </c>
      <c r="K33" s="4">
        <v>162</v>
      </c>
      <c r="L33" s="4">
        <v>0</v>
      </c>
      <c r="M33" s="4">
        <f t="array" aca="1" ref="M33" ca="1">SUM(LARGE(G33:L33,ROW(INDIRECT("1:3"))))</f>
        <v>162</v>
      </c>
    </row>
    <row r="34" spans="1:13" ht="15" customHeight="1" x14ac:dyDescent="0.25">
      <c r="A34" s="8" t="s">
        <v>7</v>
      </c>
      <c r="B34" s="8"/>
      <c r="C34" s="4" t="s">
        <v>23</v>
      </c>
      <c r="D34" s="10">
        <v>2862</v>
      </c>
      <c r="E34" s="10">
        <v>13926885</v>
      </c>
      <c r="F34" s="14" t="s">
        <v>8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4">
        <f t="array" aca="1" ref="M34" ca="1">SUM(LARGE(G34:L34,ROW(INDIRECT("1:3"))))</f>
        <v>0</v>
      </c>
    </row>
    <row r="35" spans="1:13" ht="15" customHeight="1" x14ac:dyDescent="0.25">
      <c r="A35" s="8" t="s">
        <v>7</v>
      </c>
      <c r="B35" s="8"/>
      <c r="C35" s="4" t="s">
        <v>19</v>
      </c>
      <c r="D35" s="10">
        <v>900005</v>
      </c>
      <c r="E35" s="10">
        <v>20219077</v>
      </c>
      <c r="F35" s="14" t="s">
        <v>8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4">
        <f t="array" aca="1" ref="M35" ca="1">SUM(LARGE(G35:L35,ROW(INDIRECT("1:3"))))</f>
        <v>0</v>
      </c>
    </row>
    <row r="36" spans="1:13" ht="21" customHeight="1" x14ac:dyDescent="0.25">
      <c r="A36" s="8" t="s">
        <v>7</v>
      </c>
      <c r="B36" s="8"/>
      <c r="C36" s="4" t="s">
        <v>35</v>
      </c>
      <c r="D36" s="10">
        <v>2368</v>
      </c>
      <c r="E36" s="10">
        <v>13676588</v>
      </c>
      <c r="F36" s="14" t="s">
        <v>8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4">
        <f t="array" aca="1" ref="M36" ca="1">SUM(LARGE(G36:L36,ROW(INDIRECT("1:3"))))</f>
        <v>0</v>
      </c>
    </row>
    <row r="37" spans="1:13" ht="15.75" x14ac:dyDescent="0.25">
      <c r="A37" s="8" t="s">
        <v>7</v>
      </c>
      <c r="B37" s="8"/>
      <c r="C37" s="4" t="s">
        <v>22</v>
      </c>
      <c r="D37" s="10">
        <v>2860</v>
      </c>
      <c r="E37" s="10">
        <v>72038963</v>
      </c>
      <c r="F37" s="14" t="s">
        <v>8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4">
        <f t="array" aca="1" ref="M37" ca="1">SUM(LARGE(G37:L37,ROW(INDIRECT("1:3"))))</f>
        <v>0</v>
      </c>
    </row>
    <row r="38" spans="1:13" ht="15.75" x14ac:dyDescent="0.2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 x14ac:dyDescent="0.2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>
        <v>0</v>
      </c>
    </row>
    <row r="40" spans="1:13" ht="15.75" x14ac:dyDescent="0.2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 x14ac:dyDescent="0.2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 x14ac:dyDescent="0.2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 x14ac:dyDescent="0.2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 x14ac:dyDescent="0.2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v>0</v>
      </c>
    </row>
    <row r="45" spans="1:13" ht="15.75" x14ac:dyDescent="0.2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v>0</v>
      </c>
    </row>
    <row r="46" spans="1:13" ht="15.75" x14ac:dyDescent="0.2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f>MAX(SUM(G46:L46))</f>
        <v>0</v>
      </c>
    </row>
    <row r="47" spans="1:13" ht="15.75" x14ac:dyDescent="0.2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f>MAX(SUM(G47:L47))</f>
        <v>0</v>
      </c>
    </row>
    <row r="48" spans="1:13" ht="15.75" x14ac:dyDescent="0.2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 x14ac:dyDescent="0.2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>MAX(SUM(G49:L49))</f>
        <v>0</v>
      </c>
    </row>
    <row r="50" spans="1:13" ht="15.75" x14ac:dyDescent="0.2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>MAX(SUM(G50:L50))</f>
        <v>0</v>
      </c>
    </row>
    <row r="51" spans="1:13" ht="15.75" x14ac:dyDescent="0.2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 t="shared" ref="M51:M55" si="0">MAX(SUM(G51:L51))</f>
        <v>0</v>
      </c>
    </row>
    <row r="52" spans="1:13" ht="15.75" x14ac:dyDescent="0.2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 t="shared" si="0"/>
        <v>0</v>
      </c>
    </row>
    <row r="53" spans="1:13" ht="15.75" x14ac:dyDescent="0.25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4">
        <f t="shared" si="0"/>
        <v>0</v>
      </c>
    </row>
    <row r="54" spans="1:13" ht="15.75" x14ac:dyDescent="0.25">
      <c r="A54" s="8"/>
      <c r="B54" s="8"/>
      <c r="C54" s="4"/>
      <c r="D54" s="10"/>
      <c r="E54" s="10"/>
      <c r="F54" s="14"/>
      <c r="G54" s="4"/>
      <c r="H54" s="4"/>
      <c r="I54" s="4"/>
      <c r="J54" s="4"/>
      <c r="K54" s="4"/>
      <c r="L54" s="4"/>
      <c r="M54" s="4">
        <f t="shared" si="0"/>
        <v>0</v>
      </c>
    </row>
    <row r="55" spans="1:13" ht="16.5" thickBot="1" x14ac:dyDescent="0.3">
      <c r="A55" s="8"/>
      <c r="B55" s="8"/>
      <c r="C55" s="4"/>
      <c r="D55" s="10"/>
      <c r="E55" s="10"/>
      <c r="F55" s="14"/>
      <c r="G55" s="4"/>
      <c r="H55" s="4"/>
      <c r="I55" s="4"/>
      <c r="J55" s="4"/>
      <c r="K55" s="4"/>
      <c r="L55" s="4"/>
      <c r="M55" s="17">
        <f t="shared" si="0"/>
        <v>0</v>
      </c>
    </row>
    <row r="56" spans="1:13" ht="15.75" x14ac:dyDescent="0.25">
      <c r="A56" s="9"/>
      <c r="B56" s="9"/>
      <c r="C56" s="3"/>
      <c r="D56" s="11"/>
      <c r="E56" s="11"/>
      <c r="F56" s="15"/>
      <c r="G56" s="3"/>
      <c r="H56" s="3"/>
      <c r="I56" s="3"/>
      <c r="J56" s="3"/>
      <c r="K56" s="3"/>
      <c r="L56" s="3"/>
      <c r="M56" s="3"/>
    </row>
    <row r="57" spans="1:13" ht="15.75" x14ac:dyDescent="0.25">
      <c r="A57" s="9"/>
      <c r="B57" s="9"/>
      <c r="C57" s="3"/>
      <c r="D57" s="11"/>
      <c r="E57" s="11"/>
      <c r="F57" s="15"/>
      <c r="G57" s="3"/>
      <c r="H57" s="3"/>
      <c r="I57" s="3"/>
      <c r="J57" s="3"/>
      <c r="K57" s="3"/>
      <c r="L57" s="3"/>
      <c r="M57" s="3"/>
    </row>
    <row r="58" spans="1:13" ht="15.75" x14ac:dyDescent="0.2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 x14ac:dyDescent="0.2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 x14ac:dyDescent="0.2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 x14ac:dyDescent="0.2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 x14ac:dyDescent="0.2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 x14ac:dyDescent="0.2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 x14ac:dyDescent="0.2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 x14ac:dyDescent="0.2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 x14ac:dyDescent="0.2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 x14ac:dyDescent="0.2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 x14ac:dyDescent="0.2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 x14ac:dyDescent="0.2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 x14ac:dyDescent="0.2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 x14ac:dyDescent="0.2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 x14ac:dyDescent="0.2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 x14ac:dyDescent="0.2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 x14ac:dyDescent="0.2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 x14ac:dyDescent="0.2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 x14ac:dyDescent="0.2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 x14ac:dyDescent="0.2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 x14ac:dyDescent="0.2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 x14ac:dyDescent="0.2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 x14ac:dyDescent="0.2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 x14ac:dyDescent="0.2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 x14ac:dyDescent="0.2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  <row r="83" spans="1:13" ht="15.75" x14ac:dyDescent="0.25">
      <c r="A83" s="9"/>
      <c r="B83" s="9"/>
      <c r="C83" s="3"/>
      <c r="D83" s="11"/>
      <c r="E83" s="11"/>
      <c r="F83" s="15"/>
      <c r="G83" s="3"/>
      <c r="H83" s="3"/>
      <c r="I83" s="3"/>
      <c r="J83" s="3"/>
      <c r="K83" s="3"/>
      <c r="L83" s="3"/>
      <c r="M83" s="3"/>
    </row>
    <row r="84" spans="1:13" ht="15.75" x14ac:dyDescent="0.25">
      <c r="A84" s="9"/>
      <c r="B84" s="9"/>
      <c r="C84" s="3"/>
      <c r="D84" s="11"/>
      <c r="E84" s="11"/>
      <c r="F84" s="15"/>
      <c r="G84" s="3"/>
      <c r="H84" s="3"/>
      <c r="I84" s="3"/>
      <c r="J84" s="3"/>
      <c r="K84" s="3"/>
      <c r="L84" s="3"/>
      <c r="M84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workbookViewId="0">
      <selection sqref="A1:M35"/>
    </sheetView>
  </sheetViews>
  <sheetFormatPr baseColWidth="10" defaultRowHeight="15" x14ac:dyDescent="0.2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140625" style="2" customWidth="1"/>
    <col min="5" max="5" width="12.7109375" style="2" customWidth="1"/>
    <col min="6" max="6" width="12.7109375" style="16" customWidth="1"/>
    <col min="7" max="12" width="6.7109375" customWidth="1"/>
    <col min="13" max="13" width="16" customWidth="1"/>
  </cols>
  <sheetData>
    <row r="1" spans="1:13" ht="15" customHeight="1" x14ac:dyDescent="0.25">
      <c r="A1" s="45" t="s">
        <v>46</v>
      </c>
      <c r="B1" s="47" t="s">
        <v>0</v>
      </c>
      <c r="C1" s="49" t="s">
        <v>1</v>
      </c>
      <c r="D1" s="51" t="s">
        <v>2</v>
      </c>
      <c r="E1" s="41"/>
      <c r="F1" s="51" t="s">
        <v>3</v>
      </c>
      <c r="G1" s="54" t="s">
        <v>4</v>
      </c>
      <c r="H1" s="55"/>
      <c r="I1" s="55"/>
      <c r="J1" s="55"/>
      <c r="K1" s="55"/>
      <c r="L1" s="55"/>
      <c r="M1" s="43" t="s">
        <v>6</v>
      </c>
    </row>
    <row r="2" spans="1:13" ht="19.5" customHeight="1" thickBot="1" x14ac:dyDescent="0.3">
      <c r="A2" s="46"/>
      <c r="B2" s="48"/>
      <c r="C2" s="50"/>
      <c r="D2" s="52"/>
      <c r="E2" s="42"/>
      <c r="F2" s="53"/>
      <c r="G2" s="18">
        <v>41293</v>
      </c>
      <c r="H2" s="18">
        <v>41314</v>
      </c>
      <c r="I2" s="18">
        <v>41335</v>
      </c>
      <c r="J2" s="18">
        <v>41734</v>
      </c>
      <c r="K2" s="18">
        <v>41405</v>
      </c>
      <c r="L2" s="18">
        <v>41440</v>
      </c>
      <c r="M2" s="44"/>
    </row>
    <row r="3" spans="1:13" s="3" customFormat="1" x14ac:dyDescent="0.2">
      <c r="A3" s="5" t="s">
        <v>12</v>
      </c>
      <c r="B3" s="38">
        <v>1</v>
      </c>
      <c r="C3" s="6" t="s">
        <v>9</v>
      </c>
      <c r="D3" s="7">
        <v>1574</v>
      </c>
      <c r="E3" s="7">
        <v>1574</v>
      </c>
      <c r="F3" s="13" t="s">
        <v>10</v>
      </c>
      <c r="G3" s="21"/>
      <c r="H3" s="21">
        <v>0</v>
      </c>
      <c r="I3" s="21">
        <v>188</v>
      </c>
      <c r="J3" s="21">
        <v>188</v>
      </c>
      <c r="K3" s="21">
        <v>190</v>
      </c>
      <c r="L3" s="21">
        <v>0</v>
      </c>
      <c r="M3" s="12">
        <f t="array" aca="1" ref="M3" ca="1">SUM(LARGE(G3:L3,ROW(INDIRECT("1:3"))))</f>
        <v>566</v>
      </c>
    </row>
    <row r="4" spans="1:13" ht="16.5" thickBot="1" x14ac:dyDescent="0.3">
      <c r="A4" s="8" t="s">
        <v>12</v>
      </c>
      <c r="B4" s="8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180</v>
      </c>
      <c r="H4" s="22">
        <v>187</v>
      </c>
      <c r="I4" s="22">
        <v>0</v>
      </c>
      <c r="J4" s="22">
        <v>173</v>
      </c>
      <c r="K4" s="22">
        <v>0</v>
      </c>
      <c r="L4" s="22">
        <v>188</v>
      </c>
      <c r="M4" s="4">
        <f t="array" aca="1" ref="M4" ca="1">SUM(LARGE(G4:L4,ROW(INDIRECT("1:3"))))</f>
        <v>555</v>
      </c>
    </row>
    <row r="5" spans="1:13" ht="16.5" thickBot="1" x14ac:dyDescent="0.3">
      <c r="A5" s="8" t="s">
        <v>12</v>
      </c>
      <c r="B5" s="8">
        <v>3</v>
      </c>
      <c r="C5" s="4" t="s">
        <v>40</v>
      </c>
      <c r="D5" s="10">
        <v>1262</v>
      </c>
      <c r="E5" s="10">
        <v>1262</v>
      </c>
      <c r="F5" s="14" t="s">
        <v>10</v>
      </c>
      <c r="G5" s="22">
        <v>185</v>
      </c>
      <c r="H5" s="22">
        <v>183</v>
      </c>
      <c r="I5" s="22">
        <v>182</v>
      </c>
      <c r="J5" s="22">
        <v>182</v>
      </c>
      <c r="K5" s="22">
        <v>0</v>
      </c>
      <c r="L5" s="22">
        <v>176</v>
      </c>
      <c r="M5" s="6">
        <f t="array" aca="1" ref="M5" ca="1">SUM(LARGE(G5:L5,ROW(INDIRECT("1:3"))))</f>
        <v>550</v>
      </c>
    </row>
    <row r="6" spans="1:13" ht="16.5" thickBot="1" x14ac:dyDescent="0.3">
      <c r="A6" s="8" t="s">
        <v>12</v>
      </c>
      <c r="B6" s="8">
        <v>4</v>
      </c>
      <c r="C6" s="4" t="s">
        <v>20</v>
      </c>
      <c r="D6" s="10">
        <v>1865</v>
      </c>
      <c r="E6" s="10">
        <v>1865</v>
      </c>
      <c r="F6" s="14" t="s">
        <v>10</v>
      </c>
      <c r="G6" s="22">
        <v>180</v>
      </c>
      <c r="H6" s="22">
        <v>173</v>
      </c>
      <c r="I6" s="22">
        <v>0</v>
      </c>
      <c r="J6" s="22">
        <v>0</v>
      </c>
      <c r="K6" s="22">
        <v>182</v>
      </c>
      <c r="L6" s="22">
        <v>0</v>
      </c>
      <c r="M6" s="6">
        <f t="array" aca="1" ref="M6" ca="1">SUM(LARGE(G6:L6,ROW(INDIRECT("1:3"))))</f>
        <v>535</v>
      </c>
    </row>
    <row r="7" spans="1:13" ht="16.5" thickBot="1" x14ac:dyDescent="0.3">
      <c r="A7" s="8" t="s">
        <v>12</v>
      </c>
      <c r="B7" s="8">
        <v>5</v>
      </c>
      <c r="C7" s="4" t="s">
        <v>11</v>
      </c>
      <c r="D7" s="10">
        <v>2384</v>
      </c>
      <c r="E7" s="10">
        <v>2384</v>
      </c>
      <c r="F7" s="14" t="s">
        <v>10</v>
      </c>
      <c r="G7" s="22">
        <v>149</v>
      </c>
      <c r="H7" s="22">
        <v>174</v>
      </c>
      <c r="I7" s="22">
        <v>176</v>
      </c>
      <c r="J7" s="22">
        <v>139</v>
      </c>
      <c r="K7" s="22">
        <v>167</v>
      </c>
      <c r="L7" s="22">
        <v>180</v>
      </c>
      <c r="M7" s="6">
        <f t="array" aca="1" ref="M7" ca="1">SUM(LARGE(G7:L7,ROW(INDIRECT("1:3"))))</f>
        <v>530</v>
      </c>
    </row>
    <row r="8" spans="1:13" ht="16.5" thickBot="1" x14ac:dyDescent="0.3">
      <c r="A8" s="8" t="s">
        <v>12</v>
      </c>
      <c r="B8" s="8">
        <v>6</v>
      </c>
      <c r="C8" s="4" t="s">
        <v>30</v>
      </c>
      <c r="D8" s="10">
        <v>900</v>
      </c>
      <c r="E8" s="10">
        <v>900</v>
      </c>
      <c r="F8" s="14" t="s">
        <v>10</v>
      </c>
      <c r="G8" s="22">
        <v>165</v>
      </c>
      <c r="H8" s="22">
        <v>168</v>
      </c>
      <c r="I8" s="22">
        <v>160</v>
      </c>
      <c r="J8" s="22">
        <v>172</v>
      </c>
      <c r="K8" s="22">
        <v>173</v>
      </c>
      <c r="L8" s="22">
        <v>163</v>
      </c>
      <c r="M8" s="6">
        <f t="array" aca="1" ref="M8" ca="1">SUM(LARGE(G8:L8,ROW(INDIRECT("1:3"))))</f>
        <v>513</v>
      </c>
    </row>
    <row r="9" spans="1:13" ht="16.5" thickBot="1" x14ac:dyDescent="0.3">
      <c r="A9" s="8" t="s">
        <v>12</v>
      </c>
      <c r="B9" s="8">
        <v>7</v>
      </c>
      <c r="C9" s="4" t="s">
        <v>39</v>
      </c>
      <c r="D9" s="10">
        <v>2244</v>
      </c>
      <c r="E9" s="10">
        <v>2244</v>
      </c>
      <c r="F9" s="14" t="s">
        <v>10</v>
      </c>
      <c r="G9" s="22">
        <v>159</v>
      </c>
      <c r="H9" s="22">
        <v>160</v>
      </c>
      <c r="I9" s="22">
        <v>168</v>
      </c>
      <c r="J9" s="22">
        <v>163</v>
      </c>
      <c r="K9" s="22">
        <v>171</v>
      </c>
      <c r="L9" s="22">
        <v>0</v>
      </c>
      <c r="M9" s="6">
        <f t="array" aca="1" ref="M9" ca="1">SUM(LARGE(G9:L9,ROW(INDIRECT("1:3"))))</f>
        <v>502</v>
      </c>
    </row>
    <row r="10" spans="1:13" ht="15.75" customHeight="1" thickBot="1" x14ac:dyDescent="0.3">
      <c r="A10" s="8" t="s">
        <v>12</v>
      </c>
      <c r="B10" s="8">
        <v>8</v>
      </c>
      <c r="C10" s="4" t="s">
        <v>45</v>
      </c>
      <c r="D10" s="10">
        <v>766</v>
      </c>
      <c r="E10" s="10"/>
      <c r="F10" s="14" t="s">
        <v>10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147</v>
      </c>
      <c r="M10" s="6">
        <f t="array" aca="1" ref="M10" ca="1">SUM(LARGE(G10:L10,ROW(INDIRECT("1:3"))))</f>
        <v>147</v>
      </c>
    </row>
    <row r="11" spans="1:13" ht="15.75" customHeight="1" thickBot="1" x14ac:dyDescent="0.3">
      <c r="A11" s="8" t="s">
        <v>12</v>
      </c>
      <c r="B11" s="8">
        <v>9</v>
      </c>
      <c r="C11" s="4" t="s">
        <v>44</v>
      </c>
      <c r="D11" s="10">
        <v>1502</v>
      </c>
      <c r="E11" s="10"/>
      <c r="F11" s="14" t="s">
        <v>10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107</v>
      </c>
      <c r="M11" s="6">
        <f t="array" aca="1" ref="M11" ca="1">SUM(LARGE(G11:L11,ROW(INDIRECT("1:3"))))</f>
        <v>107</v>
      </c>
    </row>
    <row r="12" spans="1:13" ht="16.5" thickBot="1" x14ac:dyDescent="0.3">
      <c r="A12" s="8" t="s">
        <v>12</v>
      </c>
      <c r="B12" s="8"/>
      <c r="C12" s="4" t="s">
        <v>42</v>
      </c>
      <c r="D12" s="10">
        <v>900003</v>
      </c>
      <c r="E12" s="10"/>
      <c r="F12" s="14" t="s">
        <v>8</v>
      </c>
      <c r="G12" s="22">
        <v>0</v>
      </c>
      <c r="H12" s="22">
        <v>0</v>
      </c>
      <c r="I12" s="22">
        <v>0</v>
      </c>
      <c r="J12" s="22">
        <v>0</v>
      </c>
      <c r="K12" s="22">
        <v>64</v>
      </c>
      <c r="L12" s="22">
        <v>0</v>
      </c>
      <c r="M12" s="6">
        <f t="array" aca="1" ref="M12" ca="1">SUM(LARGE(G12:L12,ROW(INDIRECT("1:3"))))</f>
        <v>64</v>
      </c>
    </row>
    <row r="13" spans="1:13" ht="16.5" thickBot="1" x14ac:dyDescent="0.3">
      <c r="A13" s="27" t="s">
        <v>12</v>
      </c>
      <c r="B13" s="8"/>
      <c r="C13" s="28" t="s">
        <v>17</v>
      </c>
      <c r="D13" s="29">
        <v>2684</v>
      </c>
      <c r="E13" s="29">
        <v>2684</v>
      </c>
      <c r="F13" s="30" t="s">
        <v>18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6">
        <f t="array" aca="1" ref="M13" ca="1">SUM(LARGE(G13:L13,ROW(INDIRECT("1:3"))))</f>
        <v>0</v>
      </c>
    </row>
    <row r="14" spans="1:13" ht="16.5" thickBot="1" x14ac:dyDescent="0.3">
      <c r="A14" s="27" t="s">
        <v>12</v>
      </c>
      <c r="B14" s="8"/>
      <c r="C14" s="28" t="s">
        <v>24</v>
      </c>
      <c r="D14" s="29">
        <v>2592</v>
      </c>
      <c r="E14" s="29">
        <v>2592</v>
      </c>
      <c r="F14" s="30" t="s">
        <v>10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6">
        <f t="array" aca="1" ref="M14" ca="1">SUM(LARGE(G14:L14,ROW(INDIRECT("1:3"))))</f>
        <v>0</v>
      </c>
    </row>
    <row r="15" spans="1:13" ht="16.5" thickBot="1" x14ac:dyDescent="0.3">
      <c r="A15" s="27" t="s">
        <v>12</v>
      </c>
      <c r="B15" s="8"/>
      <c r="C15" s="28" t="s">
        <v>27</v>
      </c>
      <c r="D15" s="29">
        <v>900006</v>
      </c>
      <c r="E15" s="29">
        <v>72131979</v>
      </c>
      <c r="F15" s="30" t="s">
        <v>8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6">
        <f t="array" aca="1" ref="M15" ca="1">SUM(LARGE(G15:L15,ROW(INDIRECT("1:3"))))</f>
        <v>0</v>
      </c>
    </row>
    <row r="16" spans="1:13" ht="16.5" thickBot="1" x14ac:dyDescent="0.3">
      <c r="A16" s="27"/>
      <c r="B16" s="8"/>
      <c r="C16" s="28"/>
      <c r="D16" s="29"/>
      <c r="E16" s="29"/>
      <c r="F16" s="30"/>
      <c r="G16" s="31"/>
      <c r="H16" s="31"/>
      <c r="I16" s="31"/>
      <c r="J16" s="31"/>
      <c r="K16" s="31"/>
      <c r="L16" s="31"/>
      <c r="M16" s="12"/>
    </row>
    <row r="17" spans="1:13" ht="15.75" x14ac:dyDescent="0.25">
      <c r="A17" s="5" t="s">
        <v>16</v>
      </c>
      <c r="B17" s="27">
        <v>1</v>
      </c>
      <c r="C17" s="6" t="s">
        <v>9</v>
      </c>
      <c r="D17" s="7">
        <v>1574</v>
      </c>
      <c r="E17" s="7">
        <v>1574</v>
      </c>
      <c r="F17" s="13" t="s">
        <v>10</v>
      </c>
      <c r="G17" s="21">
        <v>194</v>
      </c>
      <c r="H17" s="21">
        <v>196</v>
      </c>
      <c r="I17" s="21">
        <v>189</v>
      </c>
      <c r="J17" s="21">
        <v>198</v>
      </c>
      <c r="K17" s="21">
        <v>0</v>
      </c>
      <c r="L17" s="21">
        <v>194</v>
      </c>
      <c r="M17" s="4">
        <f t="array" aca="1" ref="M17" ca="1">SUM(LARGE(G17:L17,ROW(INDIRECT("1:3"))))</f>
        <v>588</v>
      </c>
    </row>
    <row r="18" spans="1:13" ht="15.75" x14ac:dyDescent="0.25">
      <c r="A18" s="8" t="s">
        <v>16</v>
      </c>
      <c r="B18" s="8">
        <v>2</v>
      </c>
      <c r="C18" s="4" t="s">
        <v>17</v>
      </c>
      <c r="D18" s="10">
        <v>2684</v>
      </c>
      <c r="E18" s="10">
        <v>2684</v>
      </c>
      <c r="F18" s="14" t="s">
        <v>18</v>
      </c>
      <c r="G18" s="22">
        <v>191</v>
      </c>
      <c r="H18" s="22">
        <v>189</v>
      </c>
      <c r="I18" s="22">
        <v>196</v>
      </c>
      <c r="J18" s="22">
        <v>0</v>
      </c>
      <c r="K18" s="22">
        <v>196</v>
      </c>
      <c r="L18" s="22">
        <v>186</v>
      </c>
      <c r="M18" s="4">
        <f t="array" aca="1" ref="M18" ca="1">SUM(LARGE(G18:L18,ROW(INDIRECT("1:3"))))</f>
        <v>583</v>
      </c>
    </row>
    <row r="19" spans="1:13" ht="15.75" x14ac:dyDescent="0.25">
      <c r="A19" s="8" t="s">
        <v>16</v>
      </c>
      <c r="B19" s="8">
        <v>3</v>
      </c>
      <c r="C19" s="4" t="s">
        <v>33</v>
      </c>
      <c r="D19" s="10">
        <v>900001</v>
      </c>
      <c r="E19" s="10">
        <v>13692510</v>
      </c>
      <c r="F19" s="14" t="s">
        <v>8</v>
      </c>
      <c r="G19" s="22">
        <v>99</v>
      </c>
      <c r="H19" s="22">
        <v>0</v>
      </c>
      <c r="I19" s="22">
        <v>193</v>
      </c>
      <c r="J19" s="22">
        <v>193</v>
      </c>
      <c r="K19" s="22">
        <v>193</v>
      </c>
      <c r="L19" s="22">
        <v>193</v>
      </c>
      <c r="M19" s="4">
        <f t="array" aca="1" ref="M19" ca="1">SUM(LARGE(G19:L19,ROW(INDIRECT("1:3"))))</f>
        <v>579</v>
      </c>
    </row>
    <row r="20" spans="1:13" ht="15.75" x14ac:dyDescent="0.25">
      <c r="A20" s="8" t="s">
        <v>16</v>
      </c>
      <c r="B20" s="8">
        <v>4</v>
      </c>
      <c r="C20" s="4" t="s">
        <v>36</v>
      </c>
      <c r="D20" s="10">
        <v>2593</v>
      </c>
      <c r="E20" s="10" t="s">
        <v>37</v>
      </c>
      <c r="F20" s="35" t="s">
        <v>10</v>
      </c>
      <c r="G20" s="22">
        <v>195</v>
      </c>
      <c r="H20" s="22">
        <v>193</v>
      </c>
      <c r="I20" s="22">
        <v>0</v>
      </c>
      <c r="J20" s="22">
        <v>188</v>
      </c>
      <c r="K20" s="22">
        <v>0</v>
      </c>
      <c r="L20" s="22">
        <v>187</v>
      </c>
      <c r="M20" s="4">
        <f t="array" aca="1" ref="M20" ca="1">SUM(LARGE(G20:L20,ROW(INDIRECT("1:3"))))</f>
        <v>576</v>
      </c>
    </row>
    <row r="21" spans="1:13" ht="15.75" x14ac:dyDescent="0.25">
      <c r="A21" s="8" t="s">
        <v>16</v>
      </c>
      <c r="B21" s="8">
        <v>5</v>
      </c>
      <c r="C21" s="4" t="s">
        <v>22</v>
      </c>
      <c r="D21" s="10">
        <v>2860</v>
      </c>
      <c r="E21" s="10">
        <v>72038963</v>
      </c>
      <c r="F21" s="14" t="s">
        <v>8</v>
      </c>
      <c r="G21" s="22">
        <v>0</v>
      </c>
      <c r="H21" s="22">
        <v>179</v>
      </c>
      <c r="I21" s="22">
        <v>0</v>
      </c>
      <c r="J21" s="22">
        <v>0</v>
      </c>
      <c r="K21" s="22">
        <v>0</v>
      </c>
      <c r="L21" s="22">
        <v>0</v>
      </c>
      <c r="M21" s="4">
        <f t="array" aca="1" ref="M21" ca="1">SUM(LARGE(G21:L21,ROW(INDIRECT("1:3"))))</f>
        <v>179</v>
      </c>
    </row>
    <row r="22" spans="1:13" ht="15.75" x14ac:dyDescent="0.25">
      <c r="A22" s="8" t="s">
        <v>16</v>
      </c>
      <c r="B22" s="8">
        <v>6</v>
      </c>
      <c r="C22" s="4" t="s">
        <v>21</v>
      </c>
      <c r="D22" s="10">
        <v>1624</v>
      </c>
      <c r="E22" s="10">
        <v>1624</v>
      </c>
      <c r="F22" s="14" t="s">
        <v>10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126</v>
      </c>
      <c r="M22" s="4">
        <f t="array" aca="1" ref="M22" ca="1">SUM(LARGE(G22:L22,ROW(INDIRECT("1:3"))))</f>
        <v>126</v>
      </c>
    </row>
    <row r="23" spans="1:13" ht="15.75" x14ac:dyDescent="0.25">
      <c r="A23" s="8" t="s">
        <v>16</v>
      </c>
      <c r="B23" s="8"/>
      <c r="C23" s="4" t="s">
        <v>23</v>
      </c>
      <c r="D23" s="10">
        <v>2862</v>
      </c>
      <c r="E23" s="10">
        <v>13926885</v>
      </c>
      <c r="F23" s="14" t="s">
        <v>8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4">
        <f t="array" aca="1" ref="M23" ca="1">SUM(LARGE(G23:L23,ROW(INDIRECT("1:3"))))</f>
        <v>0</v>
      </c>
    </row>
    <row r="24" spans="1:13" ht="15.75" x14ac:dyDescent="0.25">
      <c r="A24" s="8" t="s">
        <v>16</v>
      </c>
      <c r="B24" s="8"/>
      <c r="C24" s="4" t="s">
        <v>19</v>
      </c>
      <c r="D24" s="10">
        <v>900005</v>
      </c>
      <c r="E24" s="10">
        <v>20219077</v>
      </c>
      <c r="F24" s="14" t="s">
        <v>8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4">
        <f t="array" aca="1" ref="M24" ca="1">SUM(LARGE(G24:L24,ROW(INDIRECT("1:3"))))</f>
        <v>0</v>
      </c>
    </row>
    <row r="25" spans="1:13" ht="15.75" x14ac:dyDescent="0.25">
      <c r="A25" s="8" t="s">
        <v>16</v>
      </c>
      <c r="B25" s="8"/>
      <c r="C25" s="4" t="s">
        <v>28</v>
      </c>
      <c r="D25" s="10">
        <v>633</v>
      </c>
      <c r="E25" s="10">
        <v>633</v>
      </c>
      <c r="F25" s="14" t="s">
        <v>29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4">
        <f t="array" aca="1" ref="M25" ca="1">SUM(LARGE(G25:L25,ROW(INDIRECT("1:3"))))</f>
        <v>0</v>
      </c>
    </row>
    <row r="26" spans="1:13" ht="15.75" x14ac:dyDescent="0.25">
      <c r="A26" s="8" t="s">
        <v>16</v>
      </c>
      <c r="B26" s="8"/>
      <c r="C26" s="4" t="s">
        <v>34</v>
      </c>
      <c r="D26" s="10">
        <v>900004</v>
      </c>
      <c r="E26" s="10"/>
      <c r="F26" s="14" t="s">
        <v>8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4">
        <f t="array" aca="1" ref="M26" ca="1">SUM(LARGE(G26:L26,ROW(INDIRECT("1:3"))))</f>
        <v>0</v>
      </c>
    </row>
    <row r="27" spans="1:13" ht="15.75" x14ac:dyDescent="0.25">
      <c r="A27" s="8" t="s">
        <v>16</v>
      </c>
      <c r="B27" s="8"/>
      <c r="C27" s="4" t="s">
        <v>27</v>
      </c>
      <c r="D27" s="10">
        <v>900006</v>
      </c>
      <c r="E27" s="10">
        <v>72131979</v>
      </c>
      <c r="F27" s="14" t="s">
        <v>8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4">
        <f t="array" aca="1" ref="M27" ca="1">SUM(LARGE(G27:L27,ROW(INDIRECT("1:3"))))</f>
        <v>0</v>
      </c>
    </row>
    <row r="28" spans="1:13" ht="15.75" x14ac:dyDescent="0.25">
      <c r="A28" s="8"/>
      <c r="B28" s="8"/>
      <c r="C28" s="4"/>
      <c r="D28" s="10"/>
      <c r="E28" s="10"/>
      <c r="F28" s="14"/>
      <c r="G28" s="22"/>
      <c r="H28" s="22"/>
      <c r="I28" s="22"/>
      <c r="J28" s="22"/>
      <c r="K28" s="22"/>
      <c r="L28" s="22"/>
      <c r="M28" s="4"/>
    </row>
    <row r="29" spans="1:13" ht="15.75" x14ac:dyDescent="0.25">
      <c r="A29" s="8" t="s">
        <v>7</v>
      </c>
      <c r="B29" s="8">
        <v>1</v>
      </c>
      <c r="C29" s="4" t="s">
        <v>25</v>
      </c>
      <c r="D29" s="10">
        <v>900002</v>
      </c>
      <c r="E29" s="10">
        <v>13721715</v>
      </c>
      <c r="F29" s="14" t="s">
        <v>8</v>
      </c>
      <c r="G29" s="22">
        <v>193</v>
      </c>
      <c r="H29" s="22">
        <v>0</v>
      </c>
      <c r="I29" s="22">
        <v>0</v>
      </c>
      <c r="J29" s="22">
        <v>192</v>
      </c>
      <c r="K29" s="22">
        <v>185</v>
      </c>
      <c r="L29" s="22">
        <v>194</v>
      </c>
      <c r="M29" s="4">
        <f t="array" aca="1" ref="M29" ca="1">SUM(LARGE(G29:L29,ROW(INDIRECT("1:3"))))</f>
        <v>579</v>
      </c>
    </row>
    <row r="30" spans="1:13" ht="15.75" x14ac:dyDescent="0.25">
      <c r="A30" s="8" t="s">
        <v>7</v>
      </c>
      <c r="B30" s="8">
        <v>2</v>
      </c>
      <c r="C30" s="4" t="s">
        <v>33</v>
      </c>
      <c r="D30" s="10">
        <v>900001</v>
      </c>
      <c r="E30" s="10">
        <v>13692510</v>
      </c>
      <c r="F30" s="14" t="s">
        <v>8</v>
      </c>
      <c r="G30" s="22">
        <v>188</v>
      </c>
      <c r="H30" s="22">
        <v>175</v>
      </c>
      <c r="I30" s="22">
        <v>178</v>
      </c>
      <c r="J30" s="22">
        <v>159</v>
      </c>
      <c r="K30" s="22">
        <v>162</v>
      </c>
      <c r="L30" s="22">
        <v>174</v>
      </c>
      <c r="M30" s="4">
        <f t="array" aca="1" ref="M30" ca="1">SUM(LARGE(G30:L30,ROW(INDIRECT("1:3"))))</f>
        <v>541</v>
      </c>
    </row>
    <row r="31" spans="1:13" ht="15.75" x14ac:dyDescent="0.25">
      <c r="A31" s="8" t="s">
        <v>7</v>
      </c>
      <c r="B31" s="8">
        <v>3</v>
      </c>
      <c r="C31" s="4" t="s">
        <v>17</v>
      </c>
      <c r="D31" s="10">
        <v>2684</v>
      </c>
      <c r="E31" s="10" t="s">
        <v>8</v>
      </c>
      <c r="F31" s="14" t="s">
        <v>38</v>
      </c>
      <c r="G31" s="4">
        <v>149</v>
      </c>
      <c r="H31" s="4">
        <v>157</v>
      </c>
      <c r="I31" s="4">
        <v>168</v>
      </c>
      <c r="J31" s="4">
        <v>0</v>
      </c>
      <c r="K31" s="4">
        <v>0</v>
      </c>
      <c r="L31" s="4">
        <v>0</v>
      </c>
      <c r="M31" s="4">
        <f t="array" aca="1" ref="M31" ca="1">SUM(LARGE(G31:L31,ROW(INDIRECT("1:3"))))</f>
        <v>474</v>
      </c>
    </row>
    <row r="32" spans="1:13" ht="15.75" x14ac:dyDescent="0.25">
      <c r="A32" s="8" t="s">
        <v>7</v>
      </c>
      <c r="B32" s="8">
        <v>4</v>
      </c>
      <c r="C32" s="4" t="s">
        <v>32</v>
      </c>
      <c r="D32" s="10">
        <v>2367</v>
      </c>
      <c r="E32" s="10">
        <v>13713606</v>
      </c>
      <c r="F32" s="14" t="s">
        <v>8</v>
      </c>
      <c r="G32" s="22">
        <v>187</v>
      </c>
      <c r="H32" s="22">
        <v>0</v>
      </c>
      <c r="I32" s="22">
        <v>0</v>
      </c>
      <c r="J32" s="22">
        <v>179</v>
      </c>
      <c r="K32" s="22">
        <v>0</v>
      </c>
      <c r="L32" s="22">
        <v>0</v>
      </c>
      <c r="M32" s="4">
        <f t="array" aca="1" ref="M32" ca="1">SUM(LARGE(G32:L32,ROW(INDIRECT("1:3"))))</f>
        <v>366</v>
      </c>
    </row>
    <row r="33" spans="1:13" ht="15.75" x14ac:dyDescent="0.25">
      <c r="A33" s="8" t="s">
        <v>7</v>
      </c>
      <c r="B33" s="8">
        <v>5</v>
      </c>
      <c r="C33" s="4" t="s">
        <v>42</v>
      </c>
      <c r="D33" s="10">
        <v>900003</v>
      </c>
      <c r="E33" s="10"/>
      <c r="F33" s="14" t="s">
        <v>8</v>
      </c>
      <c r="G33" s="4">
        <v>0</v>
      </c>
      <c r="H33" s="4">
        <v>0</v>
      </c>
      <c r="I33" s="4">
        <v>0</v>
      </c>
      <c r="J33" s="4">
        <v>0</v>
      </c>
      <c r="K33" s="4">
        <v>162</v>
      </c>
      <c r="L33" s="4">
        <v>163</v>
      </c>
      <c r="M33" s="4">
        <f t="array" aca="1" ref="M33" ca="1">SUM(LARGE(G33:L33,ROW(INDIRECT("1:3"))))</f>
        <v>325</v>
      </c>
    </row>
    <row r="34" spans="1:13" ht="15.75" x14ac:dyDescent="0.25">
      <c r="A34" s="8" t="s">
        <v>7</v>
      </c>
      <c r="B34" s="8">
        <v>6</v>
      </c>
      <c r="C34" s="4" t="s">
        <v>43</v>
      </c>
      <c r="D34" s="10">
        <v>2989</v>
      </c>
      <c r="E34" s="10"/>
      <c r="F34" s="14" t="s">
        <v>41</v>
      </c>
      <c r="G34" s="4">
        <v>0</v>
      </c>
      <c r="H34" s="4">
        <v>0</v>
      </c>
      <c r="I34" s="4">
        <v>0</v>
      </c>
      <c r="J34" s="4">
        <v>0</v>
      </c>
      <c r="K34" s="4">
        <v>165</v>
      </c>
      <c r="L34" s="4">
        <v>0</v>
      </c>
      <c r="M34" s="4">
        <f t="array" aca="1" ref="M34" ca="1">SUM(LARGE(G34:L34,ROW(INDIRECT("1:3"))))</f>
        <v>165</v>
      </c>
    </row>
    <row r="35" spans="1:13" ht="15.75" x14ac:dyDescent="0.25">
      <c r="A35" s="8" t="s">
        <v>7</v>
      </c>
      <c r="B35" s="8">
        <v>7</v>
      </c>
      <c r="C35" s="4" t="s">
        <v>14</v>
      </c>
      <c r="D35" s="10">
        <v>1431</v>
      </c>
      <c r="E35" s="10">
        <v>1431</v>
      </c>
      <c r="F35" s="14" t="s">
        <v>10</v>
      </c>
      <c r="G35" s="22">
        <v>164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4">
        <f t="array" aca="1" ref="M35" ca="1">SUM(LARGE(G35:L35,ROW(INDIRECT("1:3"))))</f>
        <v>164</v>
      </c>
    </row>
    <row r="36" spans="1:13" ht="15.75" x14ac:dyDescent="0.25">
      <c r="A36" s="8"/>
      <c r="B36" s="8"/>
      <c r="C36" s="4"/>
      <c r="D36" s="10"/>
      <c r="E36" s="10"/>
      <c r="F36" s="14"/>
      <c r="G36" s="4"/>
      <c r="H36" s="4"/>
      <c r="I36" s="4"/>
      <c r="J36" s="4"/>
      <c r="K36" s="4"/>
      <c r="L36" s="4"/>
      <c r="M36" s="4"/>
    </row>
    <row r="37" spans="1:13" ht="15.75" x14ac:dyDescent="0.25">
      <c r="A37" s="8"/>
      <c r="B37" s="8"/>
      <c r="C37" s="4"/>
      <c r="D37" s="10"/>
      <c r="E37" s="10"/>
      <c r="F37" s="14"/>
      <c r="G37" s="4"/>
      <c r="H37" s="4"/>
      <c r="I37" s="4"/>
      <c r="J37" s="4"/>
      <c r="K37" s="4"/>
      <c r="L37" s="4"/>
      <c r="M37" s="4"/>
    </row>
    <row r="38" spans="1:13" ht="15.75" x14ac:dyDescent="0.2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/>
    </row>
    <row r="39" spans="1:13" ht="15.75" x14ac:dyDescent="0.2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/>
    </row>
    <row r="40" spans="1:13" ht="15.75" x14ac:dyDescent="0.2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/>
    </row>
    <row r="41" spans="1:13" ht="15.75" x14ac:dyDescent="0.2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/>
    </row>
    <row r="42" spans="1:13" ht="15.75" x14ac:dyDescent="0.2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/>
    </row>
    <row r="43" spans="1:13" ht="15.75" x14ac:dyDescent="0.2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/>
    </row>
    <row r="44" spans="1:13" ht="15.75" x14ac:dyDescent="0.2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/>
    </row>
    <row r="45" spans="1:13" ht="15.75" x14ac:dyDescent="0.2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/>
    </row>
    <row r="46" spans="1:13" ht="15.75" x14ac:dyDescent="0.2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/>
    </row>
    <row r="47" spans="1:13" ht="15.75" x14ac:dyDescent="0.2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/>
    </row>
    <row r="48" spans="1:13" ht="15.75" x14ac:dyDescent="0.2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/>
    </row>
    <row r="49" spans="1:13" ht="15.75" x14ac:dyDescent="0.2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/>
    </row>
    <row r="50" spans="1:13" ht="15.75" x14ac:dyDescent="0.2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/>
    </row>
    <row r="51" spans="1:13" ht="15.75" x14ac:dyDescent="0.2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/>
    </row>
    <row r="52" spans="1:13" ht="15.75" x14ac:dyDescent="0.2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/>
    </row>
    <row r="53" spans="1:13" ht="16.5" thickBot="1" x14ac:dyDescent="0.3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17">
        <f t="shared" ref="M53" si="0">MAX(SUM(G53:L53))</f>
        <v>0</v>
      </c>
    </row>
    <row r="54" spans="1:13" ht="15.75" x14ac:dyDescent="0.25">
      <c r="A54" s="9"/>
      <c r="B54" s="9"/>
      <c r="C54" s="3"/>
      <c r="D54" s="11"/>
      <c r="E54" s="11"/>
      <c r="F54" s="15"/>
      <c r="G54" s="3"/>
      <c r="H54" s="3"/>
      <c r="I54" s="3"/>
      <c r="J54" s="3"/>
      <c r="K54" s="3"/>
      <c r="L54" s="3"/>
      <c r="M54" s="3"/>
    </row>
    <row r="55" spans="1:13" ht="15.75" x14ac:dyDescent="0.25">
      <c r="A55" s="9"/>
      <c r="B55" s="9"/>
      <c r="C55" s="3"/>
      <c r="D55" s="11"/>
      <c r="E55" s="11"/>
      <c r="F55" s="15"/>
      <c r="G55" s="3"/>
      <c r="H55" s="3"/>
      <c r="I55" s="3"/>
      <c r="J55" s="3"/>
      <c r="K55" s="3"/>
      <c r="L55" s="3"/>
      <c r="M55" s="3"/>
    </row>
    <row r="56" spans="1:13" ht="15.75" x14ac:dyDescent="0.25">
      <c r="A56" s="9"/>
      <c r="B56" s="9"/>
      <c r="C56" s="3"/>
      <c r="D56" s="11"/>
      <c r="E56" s="11"/>
      <c r="F56" s="15"/>
      <c r="G56" s="3"/>
      <c r="H56" s="3"/>
      <c r="I56" s="3"/>
      <c r="J56" s="3"/>
      <c r="K56" s="3"/>
      <c r="L56" s="3"/>
      <c r="M56" s="3"/>
    </row>
    <row r="57" spans="1:13" ht="15.75" x14ac:dyDescent="0.25">
      <c r="A57" s="9"/>
      <c r="B57" s="9"/>
      <c r="C57" s="3"/>
      <c r="D57" s="11"/>
      <c r="E57" s="11"/>
      <c r="F57" s="15"/>
      <c r="G57" s="3"/>
      <c r="H57" s="3"/>
      <c r="I57" s="3"/>
      <c r="J57" s="3"/>
      <c r="K57" s="3"/>
      <c r="L57" s="3"/>
      <c r="M57" s="3"/>
    </row>
    <row r="58" spans="1:13" ht="15.75" x14ac:dyDescent="0.2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 x14ac:dyDescent="0.2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 x14ac:dyDescent="0.2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 x14ac:dyDescent="0.2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 x14ac:dyDescent="0.2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 x14ac:dyDescent="0.2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 x14ac:dyDescent="0.2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 x14ac:dyDescent="0.2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 x14ac:dyDescent="0.2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 x14ac:dyDescent="0.2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 x14ac:dyDescent="0.2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 x14ac:dyDescent="0.2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 x14ac:dyDescent="0.2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 x14ac:dyDescent="0.2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 x14ac:dyDescent="0.2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 x14ac:dyDescent="0.2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 x14ac:dyDescent="0.2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 x14ac:dyDescent="0.2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 x14ac:dyDescent="0.2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 x14ac:dyDescent="0.2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 x14ac:dyDescent="0.2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 x14ac:dyDescent="0.2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 x14ac:dyDescent="0.2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 x14ac:dyDescent="0.2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 x14ac:dyDescent="0.2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Hoja1</vt:lpstr>
      <vt:lpstr>18-1</vt:lpstr>
      <vt:lpstr>9_2</vt:lpstr>
      <vt:lpstr>2_3</vt:lpstr>
      <vt:lpstr>5-4</vt:lpstr>
      <vt:lpstr>11_5</vt:lpstr>
      <vt:lpstr>15_6</vt:lpstr>
      <vt:lpstr>Hoja1!Títulos_a_imprimir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2014-06-14T13:40:17Z</dcterms:modified>
</cp:coreProperties>
</file>