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480" windowHeight="8190"/>
  </bookViews>
  <sheets>
    <sheet name="Hoja1" sheetId="1" r:id="rId1"/>
    <sheet name="25_01" sheetId="2" r:id="rId2"/>
    <sheet name="26_01" sheetId="3" r:id="rId3"/>
    <sheet name="22_02" sheetId="4" r:id="rId4"/>
    <sheet name="23_02" sheetId="5" r:id="rId5"/>
  </sheets>
  <definedNames>
    <definedName name="_xlnm.Print_Titles" localSheetId="0">Hoja1!$1:$2</definedName>
  </definedNames>
  <calcPr calcId="145621" iterateDelta="1E-4"/>
</workbook>
</file>

<file path=xl/calcChain.xml><?xml version="1.0" encoding="utf-8"?>
<calcChain xmlns="http://schemas.openxmlformats.org/spreadsheetml/2006/main">
  <c r="Q43" i="5"/>
  <c r="L43"/>
  <c r="Q42"/>
  <c r="L42"/>
  <c r="Q41"/>
  <c r="L41"/>
  <c r="Q40"/>
  <c r="L40"/>
  <c r="Q39"/>
  <c r="L39"/>
  <c r="Q38"/>
  <c r="L38"/>
  <c r="Q37"/>
  <c r="L37"/>
  <c r="Q36"/>
  <c r="L36"/>
  <c r="Q35"/>
  <c r="L35"/>
  <c r="Q34"/>
  <c r="L34"/>
  <c r="Q33"/>
  <c r="L33"/>
  <c r="Q32"/>
  <c r="L32"/>
  <c r="Q31"/>
  <c r="L31"/>
  <c r="Q30"/>
  <c r="L30"/>
  <c r="Q29"/>
  <c r="L29"/>
  <c r="Q28"/>
  <c r="L28"/>
  <c r="Q27"/>
  <c r="L27"/>
  <c r="Q26"/>
  <c r="L26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10" i="1"/>
  <c r="Q28"/>
  <c r="Q36"/>
  <c r="L10"/>
  <c r="L28"/>
  <c r="L36"/>
  <c r="Q34"/>
  <c r="Q7"/>
  <c r="L34"/>
  <c r="L7"/>
  <c r="Q28" i="4" l="1"/>
  <c r="L28"/>
  <c r="Q27"/>
  <c r="L27"/>
  <c r="Q26"/>
  <c r="L26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39" i="3" l="1"/>
  <c r="L39"/>
  <c r="Q38"/>
  <c r="L38"/>
  <c r="Q37"/>
  <c r="L37"/>
  <c r="Q36"/>
  <c r="L36"/>
  <c r="Q35"/>
  <c r="L35"/>
  <c r="Q34"/>
  <c r="L34"/>
  <c r="Q33"/>
  <c r="L33"/>
  <c r="Q32"/>
  <c r="L32"/>
  <c r="Q31"/>
  <c r="L31"/>
  <c r="Q30"/>
  <c r="L30"/>
  <c r="Q29"/>
  <c r="L29"/>
  <c r="Q28"/>
  <c r="L28"/>
  <c r="Q27"/>
  <c r="L27"/>
  <c r="Q26"/>
  <c r="L26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42" i="1" l="1"/>
  <c r="L42"/>
  <c r="Q38"/>
  <c r="L38"/>
  <c r="Q32"/>
  <c r="L32"/>
  <c r="Q29"/>
  <c r="L29"/>
  <c r="Q21"/>
  <c r="L21"/>
  <c r="Q22"/>
  <c r="L22"/>
  <c r="Q15"/>
  <c r="L15"/>
  <c r="Q13"/>
  <c r="L13"/>
  <c r="Q9"/>
  <c r="L9"/>
  <c r="L3" i="2"/>
  <c r="Q3"/>
  <c r="L4"/>
  <c r="Q4"/>
  <c r="L5"/>
  <c r="Q5"/>
  <c r="L6"/>
  <c r="Q6"/>
  <c r="L7"/>
  <c r="Q7"/>
  <c r="L8"/>
  <c r="Q8"/>
  <c r="L9"/>
  <c r="Q9"/>
  <c r="L10"/>
  <c r="Q10"/>
  <c r="L11"/>
  <c r="Q11"/>
  <c r="L12"/>
  <c r="Q12"/>
  <c r="Q12" i="1"/>
  <c r="L12"/>
  <c r="Q11"/>
  <c r="L11"/>
  <c r="Q4"/>
  <c r="L4"/>
  <c r="Q35"/>
  <c r="L35"/>
  <c r="Q43"/>
  <c r="L43"/>
  <c r="Q5"/>
  <c r="L5"/>
  <c r="Q14"/>
  <c r="L14"/>
  <c r="Q39"/>
  <c r="L39"/>
  <c r="Q19"/>
  <c r="L19"/>
  <c r="Q31"/>
  <c r="L31"/>
  <c r="Q6"/>
  <c r="L6"/>
  <c r="Q41"/>
  <c r="L41"/>
  <c r="Q26"/>
  <c r="L26"/>
  <c r="Q33"/>
  <c r="L33"/>
  <c r="Q40"/>
  <c r="L40"/>
  <c r="Q30"/>
  <c r="L30"/>
  <c r="Q8"/>
  <c r="L8"/>
  <c r="Q25"/>
  <c r="L25"/>
  <c r="Q27"/>
  <c r="L27"/>
  <c r="Q20"/>
  <c r="L20"/>
  <c r="Q24"/>
  <c r="L24"/>
  <c r="Q16"/>
  <c r="L16"/>
  <c r="Q23"/>
  <c r="L23"/>
  <c r="Q3"/>
  <c r="L3"/>
  <c r="Q37"/>
  <c r="L37"/>
  <c r="Q17"/>
  <c r="L17"/>
  <c r="Q18"/>
  <c r="L18"/>
</calcChain>
</file>

<file path=xl/sharedStrings.xml><?xml version="1.0" encoding="utf-8"?>
<sst xmlns="http://schemas.openxmlformats.org/spreadsheetml/2006/main" count="402" uniqueCount="71">
  <si>
    <t>NIVEL</t>
  </si>
  <si>
    <t>Pto.</t>
  </si>
  <si>
    <t>T I R A D O R E S</t>
  </si>
  <si>
    <t>Licenc.</t>
  </si>
  <si>
    <t>Club</t>
  </si>
  <si>
    <t>PRECISION</t>
  </si>
  <si>
    <t>T.RAPIDO</t>
  </si>
  <si>
    <t>TOTAL</t>
  </si>
  <si>
    <t>ENTRADAS</t>
  </si>
  <si>
    <t>MEJOR</t>
  </si>
  <si>
    <t>1ª</t>
  </si>
  <si>
    <t>2ª</t>
  </si>
  <si>
    <t>3ª</t>
  </si>
  <si>
    <t>V</t>
  </si>
  <si>
    <t>RAMON GARCIA MIRANDA</t>
  </si>
  <si>
    <t>PPDO</t>
  </si>
  <si>
    <t>FRANCISCO A LOPEZ MUÑIZ</t>
  </si>
  <si>
    <t>RODOLFO FERNADEZ HERMOSILLA</t>
  </si>
  <si>
    <t>E.G</t>
  </si>
  <si>
    <t>JOSE MANUEL GONZALEZ ALONSO</t>
  </si>
  <si>
    <t>VS</t>
  </si>
  <si>
    <t>MANUEL DOSAL VEGA</t>
  </si>
  <si>
    <t>E.T</t>
  </si>
  <si>
    <t>JESUS JOSE LLANA SANCHEZ</t>
  </si>
  <si>
    <t>JAVIER IGLESIAS CHAMORRO</t>
  </si>
  <si>
    <t>D</t>
  </si>
  <si>
    <t>REBECA MENENDEZ GARCIA</t>
  </si>
  <si>
    <t>SOGITO</t>
  </si>
  <si>
    <t>VX</t>
  </si>
  <si>
    <t>BENITO DE LA TORRE GARCIA</t>
  </si>
  <si>
    <t>RAMON ALVAREZ CABALLERO</t>
  </si>
  <si>
    <t>JUAN CARLOS BAJER ALVAREZ</t>
  </si>
  <si>
    <t>PPDP</t>
  </si>
  <si>
    <t>LUIS BLANCO SANCHEZ</t>
  </si>
  <si>
    <t>JOSE ANTONIO ALVAREZ IGLESIAS</t>
  </si>
  <si>
    <t>JOSE MANUEL MAIA LEDESMA</t>
  </si>
  <si>
    <t>JUAN CARLOS DIAZ VILLANUEVA</t>
  </si>
  <si>
    <t>SECUNDINO MENENDEZ VARELA</t>
  </si>
  <si>
    <t>JOSE LUIS MUÑOZ DE LEON PLATERO</t>
  </si>
  <si>
    <t>FELICIANO MARTINEZ GONZALEZ</t>
  </si>
  <si>
    <t>ARSENIO GARCIA-SIMON MENENDEZ</t>
  </si>
  <si>
    <t>ENRIQUE CASARES CANDEBAT</t>
  </si>
  <si>
    <t>EDELMIRO GONZALEZ ALONSO</t>
  </si>
  <si>
    <t>PILOÑA</t>
  </si>
  <si>
    <t>RAFAEL MOREO ARIZA</t>
  </si>
  <si>
    <t>FRANCISCO JAVIER RIERA MOTAS</t>
  </si>
  <si>
    <t>CHAS</t>
  </si>
  <si>
    <t>VICENTE LUIS FERNADEZ IGLESIAS</t>
  </si>
  <si>
    <t>FRANCISCO ANTONIO LOPEZ MUÑIZ</t>
  </si>
  <si>
    <t>JOSE RAMON PEREZ IGLESIAS</t>
  </si>
  <si>
    <t>GREGORIO ROBLA FUENTES</t>
  </si>
  <si>
    <t>JOS VALENTIN RODRIGUEZ CARBAJAL</t>
  </si>
  <si>
    <t>JOSE ANTONIO IGLESIAS ORTEGA</t>
  </si>
  <si>
    <t>SGITO</t>
  </si>
  <si>
    <t>FRANCISCO VALLEJO BARREALES</t>
  </si>
  <si>
    <t>NICASIO GONZALEZ ARIAS</t>
  </si>
  <si>
    <t>JOSE IVAN DIEZ HERNADEZ</t>
  </si>
  <si>
    <t>JOSE IVAN DIEZ CORTINA</t>
  </si>
  <si>
    <t>MANUEL FONTAL GUTIERREZ</t>
  </si>
  <si>
    <t>FLORENTINO MAGAZ GARCIA</t>
  </si>
  <si>
    <t>SANTOS VAZQUEZ ARIAS</t>
  </si>
  <si>
    <t>EDUARDO IGELMO ALVAREZ</t>
  </si>
  <si>
    <t>RAMON DIAZ PACHECO</t>
  </si>
  <si>
    <t>ENTREGO</t>
  </si>
  <si>
    <t>MANUEL A OTERO ALVAREZ</t>
  </si>
  <si>
    <t>JOSE MANUEL LLANO GARCIA</t>
  </si>
  <si>
    <t>ANDRES ORTEA LUNA</t>
  </si>
  <si>
    <t>MIGUEL FRANCES PUMARADA</t>
  </si>
  <si>
    <t>*</t>
  </si>
  <si>
    <t>SUBEN DE NIVEL</t>
  </si>
  <si>
    <t>SANTOS VAZQUEZ ALVAREZ</t>
  </si>
</sst>
</file>

<file path=xl/styles.xml><?xml version="1.0" encoding="utf-8"?>
<styleSheet xmlns="http://schemas.openxmlformats.org/spreadsheetml/2006/main">
  <numFmts count="1">
    <numFmt numFmtId="164" formatCode="d\-m"/>
  </numFmts>
  <fonts count="6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2"/>
      <name val="Calibri"/>
      <family val="2"/>
      <charset val="1"/>
    </font>
    <font>
      <b/>
      <sz val="11"/>
      <name val="Calibri"/>
      <family val="2"/>
      <charset val="1"/>
    </font>
    <font>
      <sz val="10"/>
      <name val="Calibri"/>
      <family val="2"/>
      <charset val="1"/>
    </font>
    <font>
      <sz val="12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0" fontId="5" fillId="0" borderId="0" xfId="0" applyFont="1"/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/>
    <xf numFmtId="0" fontId="5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0" fontId="5" fillId="0" borderId="16" xfId="0" applyFont="1" applyBorder="1"/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5" fillId="0" borderId="15" xfId="0" applyFont="1" applyFill="1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5" fillId="0" borderId="17" xfId="0" applyFont="1" applyFill="1" applyBorder="1"/>
    <xf numFmtId="0" fontId="0" fillId="0" borderId="13" xfId="0" applyFont="1" applyBorder="1" applyAlignment="1">
      <alignment horizontal="center" vertical="center" textRotation="87"/>
    </xf>
    <xf numFmtId="0" fontId="1" fillId="0" borderId="13" xfId="0" applyFont="1" applyBorder="1" applyAlignment="1">
      <alignment horizontal="center" vertical="center" textRotation="90"/>
    </xf>
    <xf numFmtId="0" fontId="2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 textRotation="87"/>
    </xf>
    <xf numFmtId="0" fontId="1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5"/>
  <sheetViews>
    <sheetView tabSelected="1" workbookViewId="0">
      <selection activeCell="O14" sqref="O14"/>
    </sheetView>
  </sheetViews>
  <sheetFormatPr baseColWidth="10" defaultColWidth="9.140625" defaultRowHeight="15"/>
  <cols>
    <col min="1" max="1" width="4.140625" style="1"/>
    <col min="2" max="2" width="4.28515625" style="1"/>
    <col min="3" max="3" width="36.5703125" customWidth="1"/>
    <col min="4" max="4" width="8.140625" style="2"/>
    <col min="5" max="5" width="9.7109375" customWidth="1"/>
    <col min="6" max="11" width="5.140625"/>
    <col min="12" max="12" width="8.42578125" style="1"/>
    <col min="13" max="16" width="5.140625"/>
    <col min="17" max="17" width="9.42578125"/>
    <col min="18" max="18" width="4.28515625" customWidth="1"/>
    <col min="19" max="1025" width="10.7109375"/>
  </cols>
  <sheetData>
    <row r="1" spans="1:18" ht="15" customHeight="1" thickBot="1">
      <c r="A1" s="30" t="s">
        <v>0</v>
      </c>
      <c r="B1" s="31" t="s">
        <v>1</v>
      </c>
      <c r="C1" s="32" t="s">
        <v>2</v>
      </c>
      <c r="D1" s="33" t="s">
        <v>3</v>
      </c>
      <c r="E1" s="33" t="s">
        <v>4</v>
      </c>
      <c r="F1" s="34" t="s">
        <v>5</v>
      </c>
      <c r="G1" s="34"/>
      <c r="H1" s="34"/>
      <c r="I1" s="34" t="s">
        <v>6</v>
      </c>
      <c r="J1" s="34"/>
      <c r="K1" s="34"/>
      <c r="L1" s="33" t="s">
        <v>7</v>
      </c>
      <c r="M1" s="35" t="s">
        <v>8</v>
      </c>
      <c r="N1" s="35"/>
      <c r="O1" s="35"/>
      <c r="P1" s="35"/>
      <c r="Q1" s="32" t="s">
        <v>9</v>
      </c>
    </row>
    <row r="2" spans="1:18" ht="19.5" customHeight="1" thickBot="1">
      <c r="A2" s="30"/>
      <c r="B2" s="31"/>
      <c r="C2" s="32"/>
      <c r="D2" s="33"/>
      <c r="E2" s="33"/>
      <c r="F2" s="15" t="s">
        <v>10</v>
      </c>
      <c r="G2" s="15" t="s">
        <v>11</v>
      </c>
      <c r="H2" s="15" t="s">
        <v>12</v>
      </c>
      <c r="I2" s="15" t="s">
        <v>10</v>
      </c>
      <c r="J2" s="15" t="s">
        <v>11</v>
      </c>
      <c r="K2" s="15" t="s">
        <v>12</v>
      </c>
      <c r="L2" s="33"/>
      <c r="M2" s="22">
        <v>41664</v>
      </c>
      <c r="N2" s="22">
        <v>41665</v>
      </c>
      <c r="O2" s="22">
        <v>41692</v>
      </c>
      <c r="P2" s="22">
        <v>41693</v>
      </c>
      <c r="Q2" s="32"/>
    </row>
    <row r="3" spans="1:18" s="11" customFormat="1" ht="15" customHeight="1">
      <c r="A3" s="20">
        <v>1</v>
      </c>
      <c r="B3" s="20">
        <v>1</v>
      </c>
      <c r="C3" s="19" t="s">
        <v>34</v>
      </c>
      <c r="D3" s="21">
        <v>589</v>
      </c>
      <c r="E3" s="19" t="s">
        <v>15</v>
      </c>
      <c r="F3" s="19"/>
      <c r="G3" s="19"/>
      <c r="H3" s="19"/>
      <c r="I3" s="19"/>
      <c r="J3" s="19"/>
      <c r="K3" s="19"/>
      <c r="L3" s="20">
        <f t="shared" ref="L3:L43" si="0">SUM(F3:K3)</f>
        <v>0</v>
      </c>
      <c r="M3" s="19"/>
      <c r="N3" s="19">
        <v>571</v>
      </c>
      <c r="O3" s="19"/>
      <c r="P3" s="19"/>
      <c r="Q3" s="19">
        <f t="shared" ref="Q3:Q43" si="1">MAX(M3:P3)</f>
        <v>571</v>
      </c>
    </row>
    <row r="4" spans="1:18" ht="15.75" customHeight="1">
      <c r="A4" s="16">
        <v>1</v>
      </c>
      <c r="B4" s="16">
        <v>2</v>
      </c>
      <c r="C4" s="17" t="s">
        <v>59</v>
      </c>
      <c r="D4" s="18">
        <v>81</v>
      </c>
      <c r="E4" s="17" t="s">
        <v>27</v>
      </c>
      <c r="F4" s="17">
        <v>94</v>
      </c>
      <c r="G4" s="17">
        <v>92</v>
      </c>
      <c r="H4" s="17">
        <v>93</v>
      </c>
      <c r="I4" s="17">
        <v>96</v>
      </c>
      <c r="J4" s="17">
        <v>97</v>
      </c>
      <c r="K4" s="17">
        <v>96</v>
      </c>
      <c r="L4" s="16">
        <f t="shared" si="0"/>
        <v>568</v>
      </c>
      <c r="M4" s="17"/>
      <c r="N4" s="17"/>
      <c r="O4" s="17"/>
      <c r="P4" s="17">
        <v>568</v>
      </c>
      <c r="Q4" s="17">
        <f t="shared" si="1"/>
        <v>568</v>
      </c>
    </row>
    <row r="5" spans="1:18" ht="15.75" customHeight="1">
      <c r="A5" s="16">
        <v>1</v>
      </c>
      <c r="B5" s="16">
        <v>3</v>
      </c>
      <c r="C5" s="17" t="s">
        <v>56</v>
      </c>
      <c r="D5" s="18"/>
      <c r="E5" s="17" t="s">
        <v>27</v>
      </c>
      <c r="F5" s="17">
        <v>94</v>
      </c>
      <c r="G5" s="17">
        <v>92</v>
      </c>
      <c r="H5" s="17">
        <v>91</v>
      </c>
      <c r="I5" s="17">
        <v>93</v>
      </c>
      <c r="J5" s="17">
        <v>81</v>
      </c>
      <c r="K5" s="17">
        <v>95</v>
      </c>
      <c r="L5" s="16">
        <f t="shared" si="0"/>
        <v>546</v>
      </c>
      <c r="M5" s="17"/>
      <c r="N5" s="17"/>
      <c r="O5" s="17"/>
      <c r="P5" s="17">
        <v>546</v>
      </c>
      <c r="Q5" s="17">
        <f t="shared" si="1"/>
        <v>546</v>
      </c>
    </row>
    <row r="6" spans="1:18" ht="15.75" customHeight="1">
      <c r="A6" s="16">
        <v>2</v>
      </c>
      <c r="B6" s="16">
        <v>1</v>
      </c>
      <c r="C6" s="17" t="s">
        <v>50</v>
      </c>
      <c r="D6" s="18">
        <v>1271</v>
      </c>
      <c r="E6" s="17" t="s">
        <v>15</v>
      </c>
      <c r="F6" s="17">
        <v>92</v>
      </c>
      <c r="G6" s="17">
        <v>92</v>
      </c>
      <c r="H6" s="17">
        <v>92</v>
      </c>
      <c r="I6" s="17">
        <v>92</v>
      </c>
      <c r="J6" s="17">
        <v>91</v>
      </c>
      <c r="K6" s="17">
        <v>91</v>
      </c>
      <c r="L6" s="16">
        <f t="shared" si="0"/>
        <v>550</v>
      </c>
      <c r="M6" s="17"/>
      <c r="N6" s="17"/>
      <c r="O6" s="17">
        <v>572</v>
      </c>
      <c r="P6" s="17">
        <v>550</v>
      </c>
      <c r="Q6" s="17">
        <f t="shared" si="1"/>
        <v>572</v>
      </c>
      <c r="R6" t="s">
        <v>68</v>
      </c>
    </row>
    <row r="7" spans="1:18" ht="15.75" customHeight="1">
      <c r="A7" s="25">
        <v>2</v>
      </c>
      <c r="B7" s="25">
        <v>2</v>
      </c>
      <c r="C7" s="26" t="s">
        <v>62</v>
      </c>
      <c r="D7" s="27">
        <v>2200</v>
      </c>
      <c r="E7" s="26" t="s">
        <v>63</v>
      </c>
      <c r="F7" s="28">
        <v>88</v>
      </c>
      <c r="G7" s="28">
        <v>89</v>
      </c>
      <c r="H7" s="28">
        <v>87</v>
      </c>
      <c r="I7" s="28">
        <v>97</v>
      </c>
      <c r="J7" s="28">
        <v>95</v>
      </c>
      <c r="K7" s="28">
        <v>95</v>
      </c>
      <c r="L7" s="16">
        <f t="shared" si="0"/>
        <v>551</v>
      </c>
      <c r="M7" s="28"/>
      <c r="N7" s="28"/>
      <c r="O7" s="28"/>
      <c r="P7" s="28">
        <v>551</v>
      </c>
      <c r="Q7" s="17">
        <f t="shared" si="1"/>
        <v>551</v>
      </c>
    </row>
    <row r="8" spans="1:18" ht="15.75" customHeight="1">
      <c r="A8" s="16">
        <v>2</v>
      </c>
      <c r="B8" s="16">
        <v>3</v>
      </c>
      <c r="C8" s="17" t="s">
        <v>42</v>
      </c>
      <c r="D8" s="18">
        <v>1385</v>
      </c>
      <c r="E8" s="17" t="s">
        <v>43</v>
      </c>
      <c r="F8" s="17">
        <v>96</v>
      </c>
      <c r="G8" s="17">
        <v>90</v>
      </c>
      <c r="H8" s="17">
        <v>94</v>
      </c>
      <c r="I8" s="17">
        <v>85</v>
      </c>
      <c r="J8" s="17">
        <v>93</v>
      </c>
      <c r="K8" s="17">
        <v>89</v>
      </c>
      <c r="L8" s="16">
        <f t="shared" si="0"/>
        <v>547</v>
      </c>
      <c r="M8" s="17"/>
      <c r="N8" s="17"/>
      <c r="O8" s="17">
        <v>549</v>
      </c>
      <c r="P8" s="17">
        <v>547</v>
      </c>
      <c r="Q8" s="17">
        <f t="shared" si="1"/>
        <v>549</v>
      </c>
    </row>
    <row r="9" spans="1:18" ht="15.75" customHeight="1">
      <c r="A9" s="16">
        <v>2</v>
      </c>
      <c r="B9" s="16">
        <v>4</v>
      </c>
      <c r="C9" s="17" t="s">
        <v>19</v>
      </c>
      <c r="D9" s="18">
        <v>639</v>
      </c>
      <c r="E9" s="17" t="s">
        <v>15</v>
      </c>
      <c r="F9" s="17">
        <v>84</v>
      </c>
      <c r="G9" s="17">
        <v>88</v>
      </c>
      <c r="H9" s="17">
        <v>90</v>
      </c>
      <c r="I9" s="17">
        <v>87</v>
      </c>
      <c r="J9" s="17">
        <v>98</v>
      </c>
      <c r="K9" s="17">
        <v>89</v>
      </c>
      <c r="L9" s="16">
        <f t="shared" si="0"/>
        <v>536</v>
      </c>
      <c r="M9" s="17">
        <v>528</v>
      </c>
      <c r="N9" s="17"/>
      <c r="O9" s="17"/>
      <c r="P9" s="17">
        <v>536</v>
      </c>
      <c r="Q9" s="17">
        <f t="shared" si="1"/>
        <v>536</v>
      </c>
    </row>
    <row r="10" spans="1:18" ht="15.75" customHeight="1">
      <c r="A10" s="25">
        <v>2</v>
      </c>
      <c r="B10" s="25">
        <v>5</v>
      </c>
      <c r="C10" s="26" t="s">
        <v>64</v>
      </c>
      <c r="D10" s="27">
        <v>766</v>
      </c>
      <c r="E10" s="26" t="s">
        <v>15</v>
      </c>
      <c r="F10" s="28">
        <v>85</v>
      </c>
      <c r="G10" s="28">
        <v>84</v>
      </c>
      <c r="H10" s="28">
        <v>88</v>
      </c>
      <c r="I10" s="28">
        <v>87</v>
      </c>
      <c r="J10" s="28">
        <v>91</v>
      </c>
      <c r="K10" s="28">
        <v>89</v>
      </c>
      <c r="L10" s="16">
        <f t="shared" si="0"/>
        <v>524</v>
      </c>
      <c r="M10" s="28"/>
      <c r="N10" s="28"/>
      <c r="O10" s="28"/>
      <c r="P10" s="28">
        <v>524</v>
      </c>
      <c r="Q10" s="17">
        <f t="shared" si="1"/>
        <v>524</v>
      </c>
    </row>
    <row r="11" spans="1:18" ht="15.75" customHeight="1">
      <c r="A11" s="16">
        <v>2</v>
      </c>
      <c r="B11" s="16">
        <v>6</v>
      </c>
      <c r="C11" s="17" t="s">
        <v>70</v>
      </c>
      <c r="D11" s="18">
        <v>1410</v>
      </c>
      <c r="E11" s="17" t="s">
        <v>27</v>
      </c>
      <c r="F11" s="17">
        <v>88</v>
      </c>
      <c r="G11" s="17">
        <v>86</v>
      </c>
      <c r="H11" s="17">
        <v>81</v>
      </c>
      <c r="I11" s="17">
        <v>88</v>
      </c>
      <c r="J11" s="17">
        <v>93</v>
      </c>
      <c r="K11" s="17">
        <v>85</v>
      </c>
      <c r="L11" s="16">
        <f t="shared" si="0"/>
        <v>521</v>
      </c>
      <c r="M11" s="17"/>
      <c r="N11" s="17"/>
      <c r="O11" s="17"/>
      <c r="P11" s="17">
        <v>521</v>
      </c>
      <c r="Q11" s="17">
        <f t="shared" si="1"/>
        <v>521</v>
      </c>
    </row>
    <row r="12" spans="1:18" ht="15.75" customHeight="1">
      <c r="A12" s="16">
        <v>2</v>
      </c>
      <c r="B12" s="16">
        <v>7</v>
      </c>
      <c r="C12" s="17" t="s">
        <v>61</v>
      </c>
      <c r="D12" s="18">
        <v>1502</v>
      </c>
      <c r="E12" s="17" t="s">
        <v>15</v>
      </c>
      <c r="F12" s="17">
        <v>86</v>
      </c>
      <c r="G12" s="17">
        <v>90</v>
      </c>
      <c r="H12" s="17">
        <v>83</v>
      </c>
      <c r="I12" s="17">
        <v>79</v>
      </c>
      <c r="J12" s="17">
        <v>87</v>
      </c>
      <c r="K12" s="17">
        <v>94</v>
      </c>
      <c r="L12" s="16">
        <f t="shared" si="0"/>
        <v>519</v>
      </c>
      <c r="M12" s="17"/>
      <c r="N12" s="17"/>
      <c r="O12" s="17"/>
      <c r="P12" s="17">
        <v>519</v>
      </c>
      <c r="Q12" s="17">
        <f t="shared" si="1"/>
        <v>519</v>
      </c>
    </row>
    <row r="13" spans="1:18" ht="15.75" customHeight="1">
      <c r="A13" s="16">
        <v>3</v>
      </c>
      <c r="B13" s="16">
        <v>1</v>
      </c>
      <c r="C13" s="17" t="s">
        <v>23</v>
      </c>
      <c r="D13" s="18">
        <v>2352</v>
      </c>
      <c r="E13" s="17" t="s">
        <v>22</v>
      </c>
      <c r="F13" s="17">
        <v>90</v>
      </c>
      <c r="G13" s="17">
        <v>92</v>
      </c>
      <c r="H13" s="17">
        <v>92</v>
      </c>
      <c r="I13" s="17">
        <v>84</v>
      </c>
      <c r="J13" s="17">
        <v>88</v>
      </c>
      <c r="K13" s="17">
        <v>92</v>
      </c>
      <c r="L13" s="16">
        <f t="shared" si="0"/>
        <v>538</v>
      </c>
      <c r="M13" s="17">
        <v>537</v>
      </c>
      <c r="N13" s="17"/>
      <c r="O13" s="17"/>
      <c r="P13" s="17">
        <v>538</v>
      </c>
      <c r="Q13" s="17">
        <f t="shared" si="1"/>
        <v>538</v>
      </c>
    </row>
    <row r="14" spans="1:18" ht="15.75" customHeight="1">
      <c r="A14" s="16">
        <v>3</v>
      </c>
      <c r="B14" s="16">
        <v>2</v>
      </c>
      <c r="C14" s="17" t="s">
        <v>55</v>
      </c>
      <c r="D14" s="18">
        <v>513</v>
      </c>
      <c r="E14" s="17" t="s">
        <v>15</v>
      </c>
      <c r="F14" s="17">
        <v>91</v>
      </c>
      <c r="G14" s="17">
        <v>92</v>
      </c>
      <c r="H14" s="17">
        <v>93</v>
      </c>
      <c r="I14" s="17">
        <v>79</v>
      </c>
      <c r="J14" s="17">
        <v>88</v>
      </c>
      <c r="K14" s="17">
        <v>80</v>
      </c>
      <c r="L14" s="16">
        <f t="shared" si="0"/>
        <v>523</v>
      </c>
      <c r="M14" s="17"/>
      <c r="N14" s="17"/>
      <c r="O14" s="17"/>
      <c r="P14" s="17">
        <v>523</v>
      </c>
      <c r="Q14" s="17">
        <f t="shared" si="1"/>
        <v>523</v>
      </c>
    </row>
    <row r="15" spans="1:18" ht="15.75" customHeight="1">
      <c r="A15" s="16">
        <v>3</v>
      </c>
      <c r="B15" s="16">
        <v>3</v>
      </c>
      <c r="C15" s="17" t="s">
        <v>24</v>
      </c>
      <c r="D15" s="18">
        <v>3040</v>
      </c>
      <c r="E15" s="17" t="s">
        <v>15</v>
      </c>
      <c r="F15" s="17">
        <v>81</v>
      </c>
      <c r="G15" s="17">
        <v>91</v>
      </c>
      <c r="H15" s="17">
        <v>77</v>
      </c>
      <c r="I15" s="17">
        <v>90</v>
      </c>
      <c r="J15" s="17">
        <v>82</v>
      </c>
      <c r="K15" s="17">
        <v>86</v>
      </c>
      <c r="L15" s="16">
        <f t="shared" si="0"/>
        <v>507</v>
      </c>
      <c r="M15" s="17">
        <v>500</v>
      </c>
      <c r="N15" s="17">
        <v>499</v>
      </c>
      <c r="O15" s="17">
        <v>507</v>
      </c>
      <c r="P15" s="17">
        <v>507</v>
      </c>
      <c r="Q15" s="17">
        <f t="shared" si="1"/>
        <v>507</v>
      </c>
    </row>
    <row r="16" spans="1:18" ht="15.75" customHeight="1">
      <c r="A16" s="16">
        <v>3</v>
      </c>
      <c r="B16" s="16">
        <v>4</v>
      </c>
      <c r="C16" s="17" t="s">
        <v>36</v>
      </c>
      <c r="D16" s="18">
        <v>1535</v>
      </c>
      <c r="E16" s="17" t="s">
        <v>15</v>
      </c>
      <c r="F16" s="17"/>
      <c r="G16" s="17"/>
      <c r="H16" s="17"/>
      <c r="I16" s="17"/>
      <c r="J16" s="17"/>
      <c r="K16" s="17"/>
      <c r="L16" s="16">
        <f t="shared" si="0"/>
        <v>0</v>
      </c>
      <c r="M16" s="17"/>
      <c r="N16" s="17">
        <v>504</v>
      </c>
      <c r="O16" s="17"/>
      <c r="P16" s="17"/>
      <c r="Q16" s="17">
        <f t="shared" si="1"/>
        <v>504</v>
      </c>
    </row>
    <row r="17" spans="1:17" ht="15.75" customHeight="1">
      <c r="A17" s="16">
        <v>3</v>
      </c>
      <c r="B17" s="16">
        <v>5</v>
      </c>
      <c r="C17" s="17" t="s">
        <v>33</v>
      </c>
      <c r="D17" s="18">
        <v>2300</v>
      </c>
      <c r="E17" s="17" t="s">
        <v>15</v>
      </c>
      <c r="F17" s="17">
        <v>82</v>
      </c>
      <c r="G17" s="17">
        <v>75</v>
      </c>
      <c r="H17" s="17">
        <v>78</v>
      </c>
      <c r="I17" s="17">
        <v>87</v>
      </c>
      <c r="J17" s="17">
        <v>91</v>
      </c>
      <c r="K17" s="17">
        <v>85</v>
      </c>
      <c r="L17" s="16">
        <f t="shared" si="0"/>
        <v>498</v>
      </c>
      <c r="M17" s="17"/>
      <c r="N17" s="17">
        <v>494</v>
      </c>
      <c r="O17" s="17"/>
      <c r="P17" s="17">
        <v>498</v>
      </c>
      <c r="Q17" s="17">
        <f t="shared" si="1"/>
        <v>498</v>
      </c>
    </row>
    <row r="18" spans="1:17" ht="15.75" customHeight="1">
      <c r="A18" s="16">
        <v>4</v>
      </c>
      <c r="B18" s="16">
        <v>1</v>
      </c>
      <c r="C18" s="17" t="s">
        <v>31</v>
      </c>
      <c r="D18" s="18">
        <v>3269</v>
      </c>
      <c r="E18" s="17" t="s">
        <v>32</v>
      </c>
      <c r="F18" s="17">
        <v>86</v>
      </c>
      <c r="G18" s="17">
        <v>83</v>
      </c>
      <c r="H18" s="17">
        <v>93</v>
      </c>
      <c r="I18" s="17">
        <v>91</v>
      </c>
      <c r="J18" s="17">
        <v>84</v>
      </c>
      <c r="K18" s="17">
        <v>89</v>
      </c>
      <c r="L18" s="16">
        <f t="shared" si="0"/>
        <v>526</v>
      </c>
      <c r="M18" s="17"/>
      <c r="N18" s="17">
        <v>508</v>
      </c>
      <c r="O18" s="17"/>
      <c r="P18" s="17">
        <v>526</v>
      </c>
      <c r="Q18" s="17">
        <f t="shared" si="1"/>
        <v>526</v>
      </c>
    </row>
    <row r="19" spans="1:17" ht="15.75" customHeight="1">
      <c r="A19" s="16">
        <v>4</v>
      </c>
      <c r="B19" s="16">
        <v>2</v>
      </c>
      <c r="C19" s="17" t="s">
        <v>52</v>
      </c>
      <c r="D19" s="18">
        <v>2814</v>
      </c>
      <c r="E19" s="17" t="s">
        <v>53</v>
      </c>
      <c r="F19" s="17">
        <v>80</v>
      </c>
      <c r="G19" s="17">
        <v>81</v>
      </c>
      <c r="H19" s="17">
        <v>80</v>
      </c>
      <c r="I19" s="17">
        <v>88</v>
      </c>
      <c r="J19" s="17">
        <v>86</v>
      </c>
      <c r="K19" s="17">
        <v>86</v>
      </c>
      <c r="L19" s="16">
        <f t="shared" si="0"/>
        <v>501</v>
      </c>
      <c r="M19" s="17"/>
      <c r="N19" s="17"/>
      <c r="O19" s="17"/>
      <c r="P19" s="17">
        <v>501</v>
      </c>
      <c r="Q19" s="17">
        <f t="shared" si="1"/>
        <v>501</v>
      </c>
    </row>
    <row r="20" spans="1:17" ht="15.75" customHeight="1">
      <c r="A20" s="16">
        <v>4</v>
      </c>
      <c r="B20" s="16">
        <v>3</v>
      </c>
      <c r="C20" s="17" t="s">
        <v>39</v>
      </c>
      <c r="D20" s="18">
        <v>979</v>
      </c>
      <c r="E20" s="17" t="s">
        <v>15</v>
      </c>
      <c r="F20" s="17">
        <v>77</v>
      </c>
      <c r="G20" s="17">
        <v>70</v>
      </c>
      <c r="H20" s="17">
        <v>76</v>
      </c>
      <c r="I20" s="17">
        <v>84</v>
      </c>
      <c r="J20" s="17">
        <v>90</v>
      </c>
      <c r="K20" s="17">
        <v>74</v>
      </c>
      <c r="L20" s="16">
        <f t="shared" si="0"/>
        <v>471</v>
      </c>
      <c r="M20" s="17"/>
      <c r="N20" s="17"/>
      <c r="O20" s="17">
        <v>491</v>
      </c>
      <c r="P20" s="17">
        <v>471</v>
      </c>
      <c r="Q20" s="17">
        <f t="shared" si="1"/>
        <v>491</v>
      </c>
    </row>
    <row r="21" spans="1:17" ht="15.75" customHeight="1">
      <c r="A21" s="16">
        <v>4</v>
      </c>
      <c r="B21" s="16">
        <v>4</v>
      </c>
      <c r="C21" s="17" t="s">
        <v>17</v>
      </c>
      <c r="D21" s="18">
        <v>818</v>
      </c>
      <c r="E21" s="17" t="s">
        <v>18</v>
      </c>
      <c r="F21" s="17">
        <v>76</v>
      </c>
      <c r="G21" s="17">
        <v>82</v>
      </c>
      <c r="H21" s="17">
        <v>68</v>
      </c>
      <c r="I21" s="17">
        <v>83</v>
      </c>
      <c r="J21" s="17">
        <v>85</v>
      </c>
      <c r="K21" s="17">
        <v>84</v>
      </c>
      <c r="L21" s="16">
        <f t="shared" si="0"/>
        <v>478</v>
      </c>
      <c r="M21" s="17">
        <v>457</v>
      </c>
      <c r="N21" s="17"/>
      <c r="O21" s="17">
        <v>476</v>
      </c>
      <c r="P21" s="17">
        <v>478</v>
      </c>
      <c r="Q21" s="17">
        <f t="shared" si="1"/>
        <v>478</v>
      </c>
    </row>
    <row r="22" spans="1:17" ht="15.75" customHeight="1">
      <c r="A22" s="16">
        <v>4</v>
      </c>
      <c r="B22" s="16">
        <v>5</v>
      </c>
      <c r="C22" s="17" t="s">
        <v>30</v>
      </c>
      <c r="D22" s="18">
        <v>599</v>
      </c>
      <c r="E22" s="17" t="s">
        <v>15</v>
      </c>
      <c r="F22" s="17"/>
      <c r="G22" s="17"/>
      <c r="H22" s="17"/>
      <c r="I22" s="17"/>
      <c r="J22" s="17"/>
      <c r="K22" s="17"/>
      <c r="L22" s="16">
        <f t="shared" si="0"/>
        <v>0</v>
      </c>
      <c r="M22" s="17">
        <v>472</v>
      </c>
      <c r="N22" s="17"/>
      <c r="O22" s="17"/>
      <c r="P22" s="17"/>
      <c r="Q22" s="17">
        <f t="shared" si="1"/>
        <v>472</v>
      </c>
    </row>
    <row r="23" spans="1:17" ht="15.75" customHeight="1">
      <c r="A23" s="16">
        <v>4</v>
      </c>
      <c r="B23" s="16">
        <v>6</v>
      </c>
      <c r="C23" s="17" t="s">
        <v>35</v>
      </c>
      <c r="D23" s="18">
        <v>3123</v>
      </c>
      <c r="E23" s="17" t="s">
        <v>15</v>
      </c>
      <c r="F23" s="17"/>
      <c r="G23" s="17"/>
      <c r="H23" s="17"/>
      <c r="I23" s="17"/>
      <c r="J23" s="17"/>
      <c r="K23" s="17"/>
      <c r="L23" s="16">
        <f t="shared" si="0"/>
        <v>0</v>
      </c>
      <c r="M23" s="17"/>
      <c r="N23" s="17">
        <v>457</v>
      </c>
      <c r="O23" s="17"/>
      <c r="P23" s="17"/>
      <c r="Q23" s="17">
        <f t="shared" si="1"/>
        <v>457</v>
      </c>
    </row>
    <row r="24" spans="1:17" ht="15.75" customHeight="1">
      <c r="A24" s="16">
        <v>4</v>
      </c>
      <c r="B24" s="16">
        <v>7</v>
      </c>
      <c r="C24" s="17" t="s">
        <v>38</v>
      </c>
      <c r="D24" s="18">
        <v>3296</v>
      </c>
      <c r="E24" s="17" t="s">
        <v>15</v>
      </c>
      <c r="F24" s="17"/>
      <c r="G24" s="17"/>
      <c r="H24" s="17"/>
      <c r="I24" s="17"/>
      <c r="J24" s="17"/>
      <c r="K24" s="17"/>
      <c r="L24" s="16">
        <f t="shared" si="0"/>
        <v>0</v>
      </c>
      <c r="M24" s="17"/>
      <c r="N24" s="17"/>
      <c r="O24" s="17">
        <v>447</v>
      </c>
      <c r="P24" s="17"/>
      <c r="Q24" s="17">
        <f t="shared" si="1"/>
        <v>447</v>
      </c>
    </row>
    <row r="25" spans="1:17" ht="15.75" customHeight="1">
      <c r="A25" s="16">
        <v>4</v>
      </c>
      <c r="B25" s="16">
        <v>8</v>
      </c>
      <c r="C25" s="17" t="s">
        <v>41</v>
      </c>
      <c r="D25" s="18">
        <v>3290</v>
      </c>
      <c r="E25" s="17" t="s">
        <v>15</v>
      </c>
      <c r="F25" s="17"/>
      <c r="G25" s="17"/>
      <c r="H25" s="17"/>
      <c r="I25" s="17"/>
      <c r="J25" s="17"/>
      <c r="K25" s="17"/>
      <c r="L25" s="16">
        <f t="shared" si="0"/>
        <v>0</v>
      </c>
      <c r="M25" s="17"/>
      <c r="N25" s="17"/>
      <c r="O25" s="17">
        <v>445</v>
      </c>
      <c r="P25" s="17"/>
      <c r="Q25" s="17">
        <f t="shared" si="1"/>
        <v>445</v>
      </c>
    </row>
    <row r="26" spans="1:17" ht="15.75" customHeight="1">
      <c r="A26" s="16">
        <v>4</v>
      </c>
      <c r="B26" s="16">
        <v>9</v>
      </c>
      <c r="C26" s="17" t="s">
        <v>48</v>
      </c>
      <c r="D26" s="18">
        <v>2181</v>
      </c>
      <c r="E26" s="17" t="s">
        <v>15</v>
      </c>
      <c r="F26" s="17"/>
      <c r="G26" s="17"/>
      <c r="H26" s="17"/>
      <c r="I26" s="17"/>
      <c r="J26" s="17"/>
      <c r="K26" s="17"/>
      <c r="L26" s="16">
        <f t="shared" si="0"/>
        <v>0</v>
      </c>
      <c r="M26" s="17">
        <v>399</v>
      </c>
      <c r="N26" s="17"/>
      <c r="O26" s="17">
        <v>444</v>
      </c>
      <c r="P26" s="17"/>
      <c r="Q26" s="17">
        <f t="shared" si="1"/>
        <v>444</v>
      </c>
    </row>
    <row r="27" spans="1:17" ht="15.75" customHeight="1">
      <c r="A27" s="16">
        <v>4</v>
      </c>
      <c r="B27" s="16">
        <v>10</v>
      </c>
      <c r="C27" s="17" t="s">
        <v>40</v>
      </c>
      <c r="D27" s="18">
        <v>3295</v>
      </c>
      <c r="E27" s="17" t="s">
        <v>15</v>
      </c>
      <c r="F27" s="17"/>
      <c r="G27" s="17"/>
      <c r="H27" s="17"/>
      <c r="I27" s="17"/>
      <c r="J27" s="17"/>
      <c r="K27" s="17"/>
      <c r="L27" s="16">
        <f t="shared" si="0"/>
        <v>0</v>
      </c>
      <c r="M27" s="17"/>
      <c r="N27" s="17"/>
      <c r="O27" s="17">
        <v>442</v>
      </c>
      <c r="P27" s="17"/>
      <c r="Q27" s="17">
        <f t="shared" si="1"/>
        <v>442</v>
      </c>
    </row>
    <row r="28" spans="1:17" ht="15.75" customHeight="1">
      <c r="A28" s="25">
        <v>4</v>
      </c>
      <c r="B28" s="25">
        <v>11</v>
      </c>
      <c r="C28" s="26" t="s">
        <v>65</v>
      </c>
      <c r="D28" s="27">
        <v>2751</v>
      </c>
      <c r="E28" s="26" t="s">
        <v>27</v>
      </c>
      <c r="F28" s="28">
        <v>77</v>
      </c>
      <c r="G28" s="28">
        <v>86</v>
      </c>
      <c r="H28" s="28">
        <v>71</v>
      </c>
      <c r="I28" s="28">
        <v>66</v>
      </c>
      <c r="J28" s="28">
        <v>54</v>
      </c>
      <c r="K28" s="28">
        <v>76</v>
      </c>
      <c r="L28" s="16">
        <f t="shared" si="0"/>
        <v>430</v>
      </c>
      <c r="M28" s="28"/>
      <c r="N28" s="28"/>
      <c r="O28" s="28"/>
      <c r="P28" s="28">
        <v>430</v>
      </c>
      <c r="Q28" s="17">
        <f t="shared" si="1"/>
        <v>430</v>
      </c>
    </row>
    <row r="29" spans="1:17" ht="15.75" customHeight="1">
      <c r="A29" s="16" t="s">
        <v>25</v>
      </c>
      <c r="B29" s="16">
        <v>1</v>
      </c>
      <c r="C29" s="17" t="s">
        <v>26</v>
      </c>
      <c r="D29" s="18">
        <v>2044</v>
      </c>
      <c r="E29" s="17" t="s">
        <v>27</v>
      </c>
      <c r="F29" s="17"/>
      <c r="G29" s="17"/>
      <c r="H29" s="17"/>
      <c r="I29" s="17"/>
      <c r="J29" s="17"/>
      <c r="K29" s="17"/>
      <c r="L29" s="16">
        <f t="shared" si="0"/>
        <v>0</v>
      </c>
      <c r="M29" s="17">
        <v>529</v>
      </c>
      <c r="N29" s="17"/>
      <c r="O29" s="17"/>
      <c r="P29" s="17"/>
      <c r="Q29" s="17">
        <f t="shared" si="1"/>
        <v>529</v>
      </c>
    </row>
    <row r="30" spans="1:17" ht="15.75" customHeight="1">
      <c r="A30" s="16" t="s">
        <v>13</v>
      </c>
      <c r="B30" s="16">
        <v>1</v>
      </c>
      <c r="C30" s="17" t="s">
        <v>44</v>
      </c>
      <c r="D30" s="18">
        <v>1039</v>
      </c>
      <c r="E30" s="17" t="s">
        <v>15</v>
      </c>
      <c r="F30" s="17">
        <v>88</v>
      </c>
      <c r="G30" s="17">
        <v>86</v>
      </c>
      <c r="H30" s="17">
        <v>77</v>
      </c>
      <c r="I30" s="17">
        <v>82</v>
      </c>
      <c r="J30" s="17">
        <v>81</v>
      </c>
      <c r="K30" s="17">
        <v>92</v>
      </c>
      <c r="L30" s="16">
        <f t="shared" si="0"/>
        <v>506</v>
      </c>
      <c r="M30" s="17"/>
      <c r="N30" s="17"/>
      <c r="O30" s="17">
        <v>515</v>
      </c>
      <c r="P30" s="17">
        <v>506</v>
      </c>
      <c r="Q30" s="17">
        <f t="shared" si="1"/>
        <v>515</v>
      </c>
    </row>
    <row r="31" spans="1:17" ht="15.75" customHeight="1">
      <c r="A31" s="16" t="s">
        <v>13</v>
      </c>
      <c r="B31" s="16">
        <v>2</v>
      </c>
      <c r="C31" s="17" t="s">
        <v>51</v>
      </c>
      <c r="D31" s="18">
        <v>2410</v>
      </c>
      <c r="E31" s="17" t="s">
        <v>18</v>
      </c>
      <c r="F31" s="17">
        <v>75</v>
      </c>
      <c r="G31" s="17">
        <v>84</v>
      </c>
      <c r="H31" s="17">
        <v>80</v>
      </c>
      <c r="I31" s="17">
        <v>83</v>
      </c>
      <c r="J31" s="17">
        <v>86</v>
      </c>
      <c r="K31" s="17">
        <v>85</v>
      </c>
      <c r="L31" s="16">
        <f t="shared" si="0"/>
        <v>493</v>
      </c>
      <c r="M31" s="17"/>
      <c r="N31" s="17"/>
      <c r="O31" s="17"/>
      <c r="P31" s="17">
        <v>493</v>
      </c>
      <c r="Q31" s="17">
        <f t="shared" si="1"/>
        <v>493</v>
      </c>
    </row>
    <row r="32" spans="1:17" ht="15.75" customHeight="1">
      <c r="A32" s="16" t="s">
        <v>13</v>
      </c>
      <c r="B32" s="16">
        <v>3</v>
      </c>
      <c r="C32" s="17" t="s">
        <v>14</v>
      </c>
      <c r="D32" s="18">
        <v>35</v>
      </c>
      <c r="E32" s="17" t="s">
        <v>15</v>
      </c>
      <c r="F32" s="17"/>
      <c r="G32" s="17"/>
      <c r="H32" s="17"/>
      <c r="I32" s="17"/>
      <c r="J32" s="17"/>
      <c r="K32" s="17"/>
      <c r="L32" s="16">
        <f t="shared" si="0"/>
        <v>0</v>
      </c>
      <c r="M32" s="17">
        <v>488</v>
      </c>
      <c r="N32" s="17"/>
      <c r="O32" s="17"/>
      <c r="P32" s="17"/>
      <c r="Q32" s="17">
        <f t="shared" si="1"/>
        <v>488</v>
      </c>
    </row>
    <row r="33" spans="1:17" ht="15.75" customHeight="1">
      <c r="A33" s="16" t="s">
        <v>13</v>
      </c>
      <c r="B33" s="16">
        <v>4</v>
      </c>
      <c r="C33" s="17" t="s">
        <v>47</v>
      </c>
      <c r="D33" s="18">
        <v>1675</v>
      </c>
      <c r="E33" s="17" t="s">
        <v>15</v>
      </c>
      <c r="F33" s="17"/>
      <c r="G33" s="17"/>
      <c r="H33" s="17"/>
      <c r="I33" s="17"/>
      <c r="J33" s="17"/>
      <c r="K33" s="17"/>
      <c r="L33" s="16">
        <f t="shared" si="0"/>
        <v>0</v>
      </c>
      <c r="M33" s="17"/>
      <c r="N33" s="17"/>
      <c r="O33" s="17">
        <v>461</v>
      </c>
      <c r="P33" s="17"/>
      <c r="Q33" s="17">
        <f t="shared" si="1"/>
        <v>461</v>
      </c>
    </row>
    <row r="34" spans="1:17" ht="15.75" customHeight="1">
      <c r="A34" s="25" t="s">
        <v>13</v>
      </c>
      <c r="B34" s="25">
        <v>5</v>
      </c>
      <c r="C34" s="26" t="s">
        <v>66</v>
      </c>
      <c r="D34" s="27">
        <v>473</v>
      </c>
      <c r="E34" s="26" t="s">
        <v>27</v>
      </c>
      <c r="F34" s="28">
        <v>62</v>
      </c>
      <c r="G34" s="28">
        <v>71</v>
      </c>
      <c r="H34" s="28">
        <v>72</v>
      </c>
      <c r="I34" s="28">
        <v>78</v>
      </c>
      <c r="J34" s="28">
        <v>66</v>
      </c>
      <c r="K34" s="28">
        <v>83</v>
      </c>
      <c r="L34" s="16">
        <f t="shared" si="0"/>
        <v>432</v>
      </c>
      <c r="M34" s="28"/>
      <c r="N34" s="28"/>
      <c r="O34" s="28"/>
      <c r="P34" s="28">
        <v>432</v>
      </c>
      <c r="Q34" s="17">
        <f t="shared" si="1"/>
        <v>432</v>
      </c>
    </row>
    <row r="35" spans="1:17" ht="15.75" customHeight="1">
      <c r="A35" s="16" t="s">
        <v>20</v>
      </c>
      <c r="B35" s="16">
        <v>1</v>
      </c>
      <c r="C35" s="17" t="s">
        <v>58</v>
      </c>
      <c r="D35" s="18">
        <v>323</v>
      </c>
      <c r="E35" s="17" t="s">
        <v>15</v>
      </c>
      <c r="F35" s="17">
        <v>97</v>
      </c>
      <c r="G35" s="17">
        <v>95</v>
      </c>
      <c r="H35" s="17">
        <v>93</v>
      </c>
      <c r="I35" s="17">
        <v>95</v>
      </c>
      <c r="J35" s="17">
        <v>94</v>
      </c>
      <c r="K35" s="17">
        <v>96</v>
      </c>
      <c r="L35" s="16">
        <f t="shared" si="0"/>
        <v>570</v>
      </c>
      <c r="M35" s="17"/>
      <c r="N35" s="17"/>
      <c r="O35" s="17"/>
      <c r="P35" s="17">
        <v>570</v>
      </c>
      <c r="Q35" s="17">
        <f t="shared" si="1"/>
        <v>570</v>
      </c>
    </row>
    <row r="36" spans="1:17" ht="15.75" customHeight="1">
      <c r="A36" s="25" t="s">
        <v>20</v>
      </c>
      <c r="B36" s="25">
        <v>2</v>
      </c>
      <c r="C36" s="26" t="s">
        <v>67</v>
      </c>
      <c r="D36" s="27">
        <v>1</v>
      </c>
      <c r="E36" s="26" t="s">
        <v>27</v>
      </c>
      <c r="F36" s="28">
        <v>87</v>
      </c>
      <c r="G36" s="28">
        <v>89</v>
      </c>
      <c r="H36" s="28">
        <v>88</v>
      </c>
      <c r="I36" s="28">
        <v>93</v>
      </c>
      <c r="J36" s="28">
        <v>87</v>
      </c>
      <c r="K36" s="28">
        <v>95</v>
      </c>
      <c r="L36" s="16">
        <f t="shared" si="0"/>
        <v>539</v>
      </c>
      <c r="M36" s="28"/>
      <c r="N36" s="28"/>
      <c r="O36" s="28"/>
      <c r="P36" s="28">
        <v>539</v>
      </c>
      <c r="Q36" s="17">
        <f t="shared" si="1"/>
        <v>539</v>
      </c>
    </row>
    <row r="37" spans="1:17" ht="15.75" customHeight="1">
      <c r="A37" s="16" t="s">
        <v>20</v>
      </c>
      <c r="B37" s="16">
        <v>3</v>
      </c>
      <c r="C37" s="17" t="s">
        <v>37</v>
      </c>
      <c r="D37" s="18">
        <v>60</v>
      </c>
      <c r="E37" s="17" t="s">
        <v>15</v>
      </c>
      <c r="F37" s="17">
        <v>88</v>
      </c>
      <c r="G37" s="17">
        <v>87</v>
      </c>
      <c r="H37" s="17">
        <v>89</v>
      </c>
      <c r="I37" s="17">
        <v>90</v>
      </c>
      <c r="J37" s="17">
        <v>93</v>
      </c>
      <c r="K37" s="17">
        <v>88</v>
      </c>
      <c r="L37" s="16">
        <f t="shared" si="0"/>
        <v>535</v>
      </c>
      <c r="M37" s="17"/>
      <c r="N37" s="17">
        <v>525</v>
      </c>
      <c r="O37" s="17">
        <v>534</v>
      </c>
      <c r="P37" s="17">
        <v>535</v>
      </c>
      <c r="Q37" s="17">
        <f t="shared" si="1"/>
        <v>535</v>
      </c>
    </row>
    <row r="38" spans="1:17" ht="15.75" customHeight="1">
      <c r="A38" s="16" t="s">
        <v>20</v>
      </c>
      <c r="B38" s="16">
        <v>4</v>
      </c>
      <c r="C38" s="17" t="s">
        <v>21</v>
      </c>
      <c r="D38" s="18">
        <v>77</v>
      </c>
      <c r="E38" s="17" t="s">
        <v>15</v>
      </c>
      <c r="F38" s="17">
        <v>83</v>
      </c>
      <c r="G38" s="17">
        <v>89</v>
      </c>
      <c r="H38" s="17">
        <v>83</v>
      </c>
      <c r="I38" s="17">
        <v>85</v>
      </c>
      <c r="J38" s="17">
        <v>83</v>
      </c>
      <c r="K38" s="17">
        <v>88</v>
      </c>
      <c r="L38" s="16">
        <f t="shared" si="0"/>
        <v>511</v>
      </c>
      <c r="M38" s="17">
        <v>531</v>
      </c>
      <c r="N38" s="17">
        <v>179</v>
      </c>
      <c r="O38" s="17"/>
      <c r="P38" s="17">
        <v>511</v>
      </c>
      <c r="Q38" s="17">
        <f t="shared" si="1"/>
        <v>531</v>
      </c>
    </row>
    <row r="39" spans="1:17" ht="15.75">
      <c r="A39" s="16" t="s">
        <v>20</v>
      </c>
      <c r="B39" s="16">
        <v>5</v>
      </c>
      <c r="C39" s="17" t="s">
        <v>54</v>
      </c>
      <c r="D39" s="18">
        <v>150</v>
      </c>
      <c r="E39" s="17" t="s">
        <v>15</v>
      </c>
      <c r="F39" s="17">
        <v>67</v>
      </c>
      <c r="G39" s="17">
        <v>41</v>
      </c>
      <c r="H39" s="17">
        <v>48</v>
      </c>
      <c r="I39" s="17">
        <v>55</v>
      </c>
      <c r="J39" s="17">
        <v>57</v>
      </c>
      <c r="K39" s="17">
        <v>51</v>
      </c>
      <c r="L39" s="16">
        <f t="shared" si="0"/>
        <v>319</v>
      </c>
      <c r="M39" s="17"/>
      <c r="N39" s="17"/>
      <c r="O39" s="17"/>
      <c r="P39" s="17">
        <v>319</v>
      </c>
      <c r="Q39" s="17">
        <f t="shared" si="1"/>
        <v>319</v>
      </c>
    </row>
    <row r="40" spans="1:17" ht="15.75">
      <c r="A40" s="16" t="s">
        <v>28</v>
      </c>
      <c r="B40" s="16">
        <v>1</v>
      </c>
      <c r="C40" s="17" t="s">
        <v>45</v>
      </c>
      <c r="D40" s="18">
        <v>291</v>
      </c>
      <c r="E40" s="17" t="s">
        <v>46</v>
      </c>
      <c r="F40" s="17"/>
      <c r="G40" s="17"/>
      <c r="H40" s="17"/>
      <c r="I40" s="17"/>
      <c r="J40" s="17"/>
      <c r="K40" s="17"/>
      <c r="L40" s="16">
        <f t="shared" si="0"/>
        <v>0</v>
      </c>
      <c r="M40" s="17"/>
      <c r="N40" s="17"/>
      <c r="O40" s="17">
        <v>521</v>
      </c>
      <c r="P40" s="17"/>
      <c r="Q40" s="17">
        <f t="shared" si="1"/>
        <v>521</v>
      </c>
    </row>
    <row r="41" spans="1:17" ht="15.75">
      <c r="A41" s="16" t="s">
        <v>28</v>
      </c>
      <c r="B41" s="16">
        <v>2</v>
      </c>
      <c r="C41" s="17" t="s">
        <v>49</v>
      </c>
      <c r="D41" s="18">
        <v>1344</v>
      </c>
      <c r="E41" s="17" t="s">
        <v>15</v>
      </c>
      <c r="F41" s="17"/>
      <c r="G41" s="17"/>
      <c r="H41" s="17"/>
      <c r="I41" s="17"/>
      <c r="J41" s="17"/>
      <c r="K41" s="17"/>
      <c r="L41" s="16">
        <f t="shared" si="0"/>
        <v>0</v>
      </c>
      <c r="M41" s="17"/>
      <c r="N41" s="17"/>
      <c r="O41" s="17">
        <v>517</v>
      </c>
      <c r="P41" s="17"/>
      <c r="Q41" s="17">
        <f t="shared" si="1"/>
        <v>517</v>
      </c>
    </row>
    <row r="42" spans="1:17" ht="15.75">
      <c r="A42" s="16" t="s">
        <v>28</v>
      </c>
      <c r="B42" s="16">
        <v>3</v>
      </c>
      <c r="C42" s="17" t="s">
        <v>29</v>
      </c>
      <c r="D42" s="18">
        <v>94</v>
      </c>
      <c r="E42" s="17" t="s">
        <v>15</v>
      </c>
      <c r="F42" s="17"/>
      <c r="G42" s="17"/>
      <c r="H42" s="17"/>
      <c r="I42" s="17"/>
      <c r="J42" s="17"/>
      <c r="K42" s="17"/>
      <c r="L42" s="16">
        <f t="shared" si="0"/>
        <v>0</v>
      </c>
      <c r="M42" s="17">
        <v>491</v>
      </c>
      <c r="N42" s="17"/>
      <c r="O42" s="17"/>
      <c r="P42" s="17"/>
      <c r="Q42" s="17">
        <f t="shared" si="1"/>
        <v>491</v>
      </c>
    </row>
    <row r="43" spans="1:17" ht="15.75">
      <c r="A43" s="16" t="s">
        <v>28</v>
      </c>
      <c r="B43" s="16">
        <v>4</v>
      </c>
      <c r="C43" s="17" t="s">
        <v>57</v>
      </c>
      <c r="D43" s="18">
        <v>12</v>
      </c>
      <c r="E43" s="17" t="s">
        <v>27</v>
      </c>
      <c r="F43" s="17">
        <v>66</v>
      </c>
      <c r="G43" s="17">
        <v>62</v>
      </c>
      <c r="H43" s="17">
        <v>79</v>
      </c>
      <c r="I43" s="17">
        <v>72</v>
      </c>
      <c r="J43" s="17">
        <v>82</v>
      </c>
      <c r="K43" s="17">
        <v>62</v>
      </c>
      <c r="L43" s="16">
        <f t="shared" si="0"/>
        <v>423</v>
      </c>
      <c r="M43" s="17"/>
      <c r="N43" s="17"/>
      <c r="O43" s="17"/>
      <c r="P43" s="17">
        <v>423</v>
      </c>
      <c r="Q43" s="17">
        <f t="shared" si="1"/>
        <v>423</v>
      </c>
    </row>
    <row r="44" spans="1:17">
      <c r="A44" s="25"/>
      <c r="B44" s="25"/>
      <c r="C44" s="28"/>
      <c r="D44" s="27"/>
      <c r="E44" s="28"/>
      <c r="F44" s="28"/>
      <c r="G44" s="28"/>
      <c r="H44" s="28"/>
      <c r="I44" s="28"/>
      <c r="J44" s="28"/>
      <c r="K44" s="28"/>
      <c r="L44" s="25"/>
      <c r="M44" s="28"/>
      <c r="N44" s="28"/>
      <c r="O44" s="28"/>
      <c r="P44" s="28"/>
      <c r="Q44" s="28"/>
    </row>
    <row r="45" spans="1:17" ht="15.75">
      <c r="B45" s="1" t="s">
        <v>68</v>
      </c>
      <c r="C45" s="29" t="s">
        <v>69</v>
      </c>
    </row>
  </sheetData>
  <sortState ref="A4:Q43">
    <sortCondition ref="A3:A43"/>
    <sortCondition descending="1" ref="Q3:Q43"/>
  </sortState>
  <mergeCells count="10">
    <mergeCell ref="F1:H1"/>
    <mergeCell ref="I1:K1"/>
    <mergeCell ref="L1:L2"/>
    <mergeCell ref="M1:P1"/>
    <mergeCell ref="Q1:Q2"/>
    <mergeCell ref="A1:A2"/>
    <mergeCell ref="B1:B2"/>
    <mergeCell ref="C1:C2"/>
    <mergeCell ref="D1:D2"/>
    <mergeCell ref="E1:E2"/>
  </mergeCells>
  <pageMargins left="0.23622047244094491" right="0.23622047244094491" top="1.3385826771653544" bottom="0.74803149606299213" header="0.19685039370078741" footer="0.31496062992125984"/>
  <pageSetup paperSize="9" firstPageNumber="0" orientation="landscape" r:id="rId1"/>
  <headerFooter scaleWithDoc="0">
    <oddHeader>&amp;L&amp;16&amp;ECLUB PRINCIPADO DE TIRO OLIMPICO&amp;12&amp;EMODALIDAD: STD. NACIONALTROFEO GONZALEZ TUÑON&amp;11OVIEDO 25,26 DE ENERO; 22,23 DE FEBRERO DE 2014CLASIFICACION:&amp;R</oddHeader>
    <oddFooter>&amp;LARBITRADA POR:MARIAN CAREAGA, BENJAMIN ALVAREZ, ANDRES MARTINEZ&amp;REL &amp;D A LAS &amp;TPAGINA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Q12"/>
  <sheetViews>
    <sheetView workbookViewId="0">
      <selection sqref="A1:Q12"/>
    </sheetView>
  </sheetViews>
  <sheetFormatPr baseColWidth="10" defaultColWidth="9.140625" defaultRowHeight="15"/>
  <cols>
    <col min="1" max="1025" width="10.7109375"/>
  </cols>
  <sheetData>
    <row r="1" spans="1:17" ht="16.5" thickTop="1" thickBot="1">
      <c r="A1" s="36" t="s">
        <v>0</v>
      </c>
      <c r="B1" s="37" t="s">
        <v>1</v>
      </c>
      <c r="C1" s="38" t="s">
        <v>2</v>
      </c>
      <c r="D1" s="39" t="s">
        <v>3</v>
      </c>
      <c r="E1" s="39" t="s">
        <v>4</v>
      </c>
      <c r="F1" s="40" t="s">
        <v>5</v>
      </c>
      <c r="G1" s="40"/>
      <c r="H1" s="40"/>
      <c r="I1" s="41" t="s">
        <v>6</v>
      </c>
      <c r="J1" s="41"/>
      <c r="K1" s="41"/>
      <c r="L1" s="42" t="s">
        <v>7</v>
      </c>
      <c r="M1" s="43" t="s">
        <v>8</v>
      </c>
      <c r="N1" s="43"/>
      <c r="O1" s="43"/>
      <c r="P1" s="43"/>
      <c r="Q1" s="44" t="s">
        <v>9</v>
      </c>
    </row>
    <row r="2" spans="1:17" ht="16.5" thickTop="1" thickBot="1">
      <c r="A2" s="36"/>
      <c r="B2" s="37"/>
      <c r="C2" s="38"/>
      <c r="D2" s="39"/>
      <c r="E2" s="39"/>
      <c r="F2" s="3" t="s">
        <v>10</v>
      </c>
      <c r="G2" s="4" t="s">
        <v>11</v>
      </c>
      <c r="H2" s="5" t="s">
        <v>12</v>
      </c>
      <c r="I2" s="3" t="s">
        <v>10</v>
      </c>
      <c r="J2" s="4" t="s">
        <v>11</v>
      </c>
      <c r="K2" s="5" t="s">
        <v>12</v>
      </c>
      <c r="L2" s="42"/>
      <c r="M2" s="6">
        <v>41664</v>
      </c>
      <c r="N2" s="6">
        <v>41665</v>
      </c>
      <c r="O2" s="6">
        <v>41692</v>
      </c>
      <c r="P2" s="7">
        <v>41693</v>
      </c>
      <c r="Q2" s="44"/>
    </row>
    <row r="3" spans="1:17" ht="16.5" thickTop="1">
      <c r="A3" s="8">
        <v>2</v>
      </c>
      <c r="B3" s="8">
        <v>1</v>
      </c>
      <c r="C3" s="9" t="s">
        <v>19</v>
      </c>
      <c r="D3" s="10">
        <v>639</v>
      </c>
      <c r="E3" s="9" t="s">
        <v>15</v>
      </c>
      <c r="F3" s="9">
        <v>91</v>
      </c>
      <c r="G3" s="9">
        <v>94</v>
      </c>
      <c r="H3" s="9">
        <v>87</v>
      </c>
      <c r="I3" s="9">
        <v>83</v>
      </c>
      <c r="J3" s="9">
        <v>84</v>
      </c>
      <c r="K3" s="9">
        <v>89</v>
      </c>
      <c r="L3" s="8">
        <f t="shared" ref="L3:L12" si="0">SUM(F3:K3)</f>
        <v>528</v>
      </c>
      <c r="M3" s="9">
        <v>528</v>
      </c>
      <c r="N3" s="9"/>
      <c r="O3" s="9"/>
      <c r="P3" s="9"/>
      <c r="Q3" s="9">
        <f t="shared" ref="Q3:Q12" si="1">MAX(M3:P3)</f>
        <v>528</v>
      </c>
    </row>
    <row r="4" spans="1:17" ht="15.75">
      <c r="A4" s="8">
        <v>3</v>
      </c>
      <c r="B4" s="8">
        <v>1</v>
      </c>
      <c r="C4" s="9" t="s">
        <v>23</v>
      </c>
      <c r="D4" s="10">
        <v>2352</v>
      </c>
      <c r="E4" s="9" t="s">
        <v>22</v>
      </c>
      <c r="F4" s="9">
        <v>87</v>
      </c>
      <c r="G4" s="9">
        <v>92</v>
      </c>
      <c r="H4" s="9">
        <v>93</v>
      </c>
      <c r="I4" s="9">
        <v>89</v>
      </c>
      <c r="J4" s="9">
        <v>84</v>
      </c>
      <c r="K4" s="9">
        <v>92</v>
      </c>
      <c r="L4" s="8">
        <f t="shared" si="0"/>
        <v>537</v>
      </c>
      <c r="M4" s="9">
        <v>537</v>
      </c>
      <c r="N4" s="9"/>
      <c r="O4" s="9"/>
      <c r="P4" s="9"/>
      <c r="Q4" s="9">
        <f t="shared" si="1"/>
        <v>537</v>
      </c>
    </row>
    <row r="5" spans="1:17" ht="15.75">
      <c r="A5" s="8">
        <v>4</v>
      </c>
      <c r="B5" s="8">
        <v>1</v>
      </c>
      <c r="C5" s="9" t="s">
        <v>24</v>
      </c>
      <c r="D5" s="10">
        <v>3040</v>
      </c>
      <c r="E5" s="9" t="s">
        <v>15</v>
      </c>
      <c r="F5" s="9">
        <v>87</v>
      </c>
      <c r="G5" s="9">
        <v>90</v>
      </c>
      <c r="H5" s="9">
        <v>86</v>
      </c>
      <c r="I5" s="9">
        <v>80</v>
      </c>
      <c r="J5" s="9">
        <v>80</v>
      </c>
      <c r="K5" s="9">
        <v>77</v>
      </c>
      <c r="L5" s="8">
        <f t="shared" si="0"/>
        <v>500</v>
      </c>
      <c r="M5" s="9">
        <v>500</v>
      </c>
      <c r="N5" s="9"/>
      <c r="O5" s="9"/>
      <c r="P5" s="9"/>
      <c r="Q5" s="9">
        <f t="shared" si="1"/>
        <v>500</v>
      </c>
    </row>
    <row r="6" spans="1:17" ht="15.75">
      <c r="A6" s="8">
        <v>4</v>
      </c>
      <c r="B6" s="8">
        <v>2</v>
      </c>
      <c r="C6" s="9" t="s">
        <v>30</v>
      </c>
      <c r="D6" s="10">
        <v>599</v>
      </c>
      <c r="E6" s="9" t="s">
        <v>15</v>
      </c>
      <c r="F6" s="9">
        <v>82</v>
      </c>
      <c r="G6" s="9">
        <v>69</v>
      </c>
      <c r="H6" s="9">
        <v>88</v>
      </c>
      <c r="I6" s="9">
        <v>77</v>
      </c>
      <c r="J6" s="9">
        <v>77</v>
      </c>
      <c r="K6" s="9">
        <v>79</v>
      </c>
      <c r="L6" s="8">
        <f t="shared" si="0"/>
        <v>472</v>
      </c>
      <c r="M6" s="9">
        <v>472</v>
      </c>
      <c r="N6" s="9"/>
      <c r="O6" s="9"/>
      <c r="P6" s="9"/>
      <c r="Q6" s="9">
        <f t="shared" si="1"/>
        <v>472</v>
      </c>
    </row>
    <row r="7" spans="1:17" ht="15.75">
      <c r="A7" s="8">
        <v>4</v>
      </c>
      <c r="B7" s="8">
        <v>3</v>
      </c>
      <c r="C7" s="9" t="s">
        <v>17</v>
      </c>
      <c r="D7" s="10">
        <v>818</v>
      </c>
      <c r="E7" s="9" t="s">
        <v>18</v>
      </c>
      <c r="F7" s="9">
        <v>70</v>
      </c>
      <c r="G7" s="9">
        <v>71</v>
      </c>
      <c r="H7" s="9">
        <v>70</v>
      </c>
      <c r="I7" s="9">
        <v>77</v>
      </c>
      <c r="J7" s="9">
        <v>80</v>
      </c>
      <c r="K7" s="9">
        <v>89</v>
      </c>
      <c r="L7" s="8">
        <f t="shared" si="0"/>
        <v>457</v>
      </c>
      <c r="M7" s="9">
        <v>457</v>
      </c>
      <c r="N7" s="9"/>
      <c r="O7" s="9"/>
      <c r="P7" s="9"/>
      <c r="Q7" s="9">
        <f t="shared" si="1"/>
        <v>457</v>
      </c>
    </row>
    <row r="8" spans="1:17" ht="15.75">
      <c r="A8" s="8">
        <v>4</v>
      </c>
      <c r="B8" s="8">
        <v>4</v>
      </c>
      <c r="C8" s="9" t="s">
        <v>16</v>
      </c>
      <c r="D8" s="10">
        <v>2181</v>
      </c>
      <c r="E8" s="9" t="s">
        <v>15</v>
      </c>
      <c r="F8" s="9">
        <v>69</v>
      </c>
      <c r="G8" s="9">
        <v>65</v>
      </c>
      <c r="H8" s="9">
        <v>63</v>
      </c>
      <c r="I8" s="9">
        <v>50</v>
      </c>
      <c r="J8" s="9">
        <v>84</v>
      </c>
      <c r="K8" s="9">
        <v>68</v>
      </c>
      <c r="L8" s="8">
        <f t="shared" si="0"/>
        <v>399</v>
      </c>
      <c r="M8" s="9">
        <v>399</v>
      </c>
      <c r="N8" s="9"/>
      <c r="O8" s="9"/>
      <c r="P8" s="9"/>
      <c r="Q8" s="9">
        <f t="shared" si="1"/>
        <v>399</v>
      </c>
    </row>
    <row r="9" spans="1:17" ht="15.75">
      <c r="A9" s="8" t="s">
        <v>25</v>
      </c>
      <c r="B9" s="8">
        <v>1</v>
      </c>
      <c r="C9" s="9" t="s">
        <v>26</v>
      </c>
      <c r="D9" s="10">
        <v>2044</v>
      </c>
      <c r="E9" s="9" t="s">
        <v>27</v>
      </c>
      <c r="F9" s="9">
        <v>96</v>
      </c>
      <c r="G9" s="9">
        <v>93</v>
      </c>
      <c r="H9" s="9">
        <v>91</v>
      </c>
      <c r="I9" s="9">
        <v>78</v>
      </c>
      <c r="J9" s="9">
        <v>86</v>
      </c>
      <c r="K9" s="9">
        <v>85</v>
      </c>
      <c r="L9" s="8">
        <f t="shared" si="0"/>
        <v>529</v>
      </c>
      <c r="M9" s="9">
        <v>529</v>
      </c>
      <c r="N9" s="9"/>
      <c r="O9" s="9"/>
      <c r="P9" s="9"/>
      <c r="Q9" s="9">
        <f t="shared" si="1"/>
        <v>529</v>
      </c>
    </row>
    <row r="10" spans="1:17" ht="15.75">
      <c r="A10" s="8" t="s">
        <v>13</v>
      </c>
      <c r="B10" s="8">
        <v>1</v>
      </c>
      <c r="C10" s="9" t="s">
        <v>14</v>
      </c>
      <c r="D10" s="10">
        <v>35</v>
      </c>
      <c r="E10" s="9" t="s">
        <v>15</v>
      </c>
      <c r="F10" s="9">
        <v>86</v>
      </c>
      <c r="G10" s="9">
        <v>87</v>
      </c>
      <c r="H10" s="9">
        <v>75</v>
      </c>
      <c r="I10" s="9">
        <v>76</v>
      </c>
      <c r="J10" s="9">
        <v>81</v>
      </c>
      <c r="K10" s="9">
        <v>83</v>
      </c>
      <c r="L10" s="8">
        <f t="shared" si="0"/>
        <v>488</v>
      </c>
      <c r="M10" s="9">
        <v>488</v>
      </c>
      <c r="N10" s="9"/>
      <c r="O10" s="9"/>
      <c r="P10" s="9"/>
      <c r="Q10" s="9">
        <f t="shared" si="1"/>
        <v>488</v>
      </c>
    </row>
    <row r="11" spans="1:17" ht="15.75">
      <c r="A11" s="8" t="s">
        <v>20</v>
      </c>
      <c r="B11" s="8">
        <v>1</v>
      </c>
      <c r="C11" s="9" t="s">
        <v>21</v>
      </c>
      <c r="D11" s="10">
        <v>77</v>
      </c>
      <c r="E11" s="9" t="s">
        <v>15</v>
      </c>
      <c r="F11" s="9">
        <v>91</v>
      </c>
      <c r="G11" s="9">
        <v>88</v>
      </c>
      <c r="H11" s="9">
        <v>88</v>
      </c>
      <c r="I11" s="9">
        <v>88</v>
      </c>
      <c r="J11" s="9">
        <v>87</v>
      </c>
      <c r="K11" s="9">
        <v>89</v>
      </c>
      <c r="L11" s="8">
        <f t="shared" si="0"/>
        <v>531</v>
      </c>
      <c r="M11" s="9">
        <v>531</v>
      </c>
      <c r="N11" s="9"/>
      <c r="O11" s="9"/>
      <c r="P11" s="9"/>
      <c r="Q11" s="9">
        <f t="shared" si="1"/>
        <v>531</v>
      </c>
    </row>
    <row r="12" spans="1:17" ht="15.75">
      <c r="A12" s="8" t="s">
        <v>28</v>
      </c>
      <c r="B12" s="8">
        <v>1</v>
      </c>
      <c r="C12" s="9" t="s">
        <v>29</v>
      </c>
      <c r="D12" s="10">
        <v>94</v>
      </c>
      <c r="E12" s="9" t="s">
        <v>15</v>
      </c>
      <c r="F12" s="9">
        <v>79</v>
      </c>
      <c r="G12" s="9">
        <v>88</v>
      </c>
      <c r="H12" s="9">
        <v>84</v>
      </c>
      <c r="I12" s="9">
        <v>77</v>
      </c>
      <c r="J12" s="9">
        <v>76</v>
      </c>
      <c r="K12" s="9">
        <v>87</v>
      </c>
      <c r="L12" s="8">
        <f t="shared" si="0"/>
        <v>491</v>
      </c>
      <c r="M12" s="9">
        <v>491</v>
      </c>
      <c r="N12" s="9"/>
      <c r="O12" s="9"/>
      <c r="P12" s="9"/>
      <c r="Q12" s="9">
        <f t="shared" si="1"/>
        <v>491</v>
      </c>
    </row>
  </sheetData>
  <mergeCells count="10">
    <mergeCell ref="F1:H1"/>
    <mergeCell ref="I1:K1"/>
    <mergeCell ref="L1:L2"/>
    <mergeCell ref="M1:P1"/>
    <mergeCell ref="Q1:Q2"/>
    <mergeCell ref="A1:A2"/>
    <mergeCell ref="B1:B2"/>
    <mergeCell ref="C1:C2"/>
    <mergeCell ref="D1:D2"/>
    <mergeCell ref="E1:E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9"/>
  <sheetViews>
    <sheetView workbookViewId="0">
      <selection activeCell="C21" sqref="C21"/>
    </sheetView>
  </sheetViews>
  <sheetFormatPr baseColWidth="10" defaultColWidth="9.140625" defaultRowHeight="15"/>
  <cols>
    <col min="1" max="2" width="9.140625" style="1"/>
    <col min="4" max="4" width="9.140625" style="2"/>
    <col min="12" max="12" width="9.140625" style="1"/>
  </cols>
  <sheetData>
    <row r="1" spans="1:17" ht="15" customHeight="1" thickBot="1">
      <c r="A1" s="30" t="s">
        <v>0</v>
      </c>
      <c r="B1" s="31" t="s">
        <v>1</v>
      </c>
      <c r="C1" s="32" t="s">
        <v>2</v>
      </c>
      <c r="D1" s="33" t="s">
        <v>3</v>
      </c>
      <c r="E1" s="33" t="s">
        <v>4</v>
      </c>
      <c r="F1" s="34" t="s">
        <v>5</v>
      </c>
      <c r="G1" s="34"/>
      <c r="H1" s="34"/>
      <c r="I1" s="34" t="s">
        <v>6</v>
      </c>
      <c r="J1" s="34"/>
      <c r="K1" s="34"/>
      <c r="L1" s="33" t="s">
        <v>7</v>
      </c>
      <c r="M1" s="35" t="s">
        <v>8</v>
      </c>
      <c r="N1" s="35"/>
      <c r="O1" s="35"/>
      <c r="P1" s="35"/>
      <c r="Q1" s="32" t="s">
        <v>9</v>
      </c>
    </row>
    <row r="2" spans="1:17" ht="19.5" customHeight="1" thickBot="1">
      <c r="A2" s="30"/>
      <c r="B2" s="31"/>
      <c r="C2" s="32"/>
      <c r="D2" s="33"/>
      <c r="E2" s="33"/>
      <c r="F2" s="15" t="s">
        <v>10</v>
      </c>
      <c r="G2" s="15" t="s">
        <v>11</v>
      </c>
      <c r="H2" s="15" t="s">
        <v>12</v>
      </c>
      <c r="I2" s="15" t="s">
        <v>10</v>
      </c>
      <c r="J2" s="15" t="s">
        <v>11</v>
      </c>
      <c r="K2" s="15" t="s">
        <v>12</v>
      </c>
      <c r="L2" s="33"/>
      <c r="M2" s="22">
        <v>41664</v>
      </c>
      <c r="N2" s="22">
        <v>41665</v>
      </c>
      <c r="O2" s="22">
        <v>41692</v>
      </c>
      <c r="P2" s="22">
        <v>41693</v>
      </c>
      <c r="Q2" s="32"/>
    </row>
    <row r="3" spans="1:17" s="11" customFormat="1" ht="15" customHeight="1">
      <c r="A3" s="20">
        <v>1</v>
      </c>
      <c r="B3" s="20">
        <v>1</v>
      </c>
      <c r="C3" s="19" t="s">
        <v>34</v>
      </c>
      <c r="D3" s="21">
        <v>589</v>
      </c>
      <c r="E3" s="19" t="s">
        <v>15</v>
      </c>
      <c r="F3" s="19">
        <v>92</v>
      </c>
      <c r="G3" s="19">
        <v>94</v>
      </c>
      <c r="H3" s="19">
        <v>94</v>
      </c>
      <c r="I3" s="19">
        <v>99</v>
      </c>
      <c r="J3" s="19">
        <v>95</v>
      </c>
      <c r="K3" s="19">
        <v>97</v>
      </c>
      <c r="L3" s="20">
        <f t="shared" ref="L3:L23" si="0">SUM(F3:K3)</f>
        <v>571</v>
      </c>
      <c r="M3" s="19"/>
      <c r="N3" s="19">
        <v>571</v>
      </c>
      <c r="O3" s="19"/>
      <c r="P3" s="19"/>
      <c r="Q3" s="19">
        <f t="shared" ref="Q3:Q23" si="1">MAX(M3:P3)</f>
        <v>571</v>
      </c>
    </row>
    <row r="4" spans="1:17" ht="15.75" customHeight="1">
      <c r="A4" s="16">
        <v>2</v>
      </c>
      <c r="B4" s="16">
        <v>1</v>
      </c>
      <c r="C4" s="17" t="s">
        <v>19</v>
      </c>
      <c r="D4" s="18">
        <v>639</v>
      </c>
      <c r="E4" s="17" t="s">
        <v>15</v>
      </c>
      <c r="F4" s="17"/>
      <c r="G4" s="17"/>
      <c r="H4" s="17"/>
      <c r="I4" s="17"/>
      <c r="J4" s="17"/>
      <c r="K4" s="17"/>
      <c r="L4" s="16">
        <f t="shared" si="0"/>
        <v>0</v>
      </c>
      <c r="M4" s="17">
        <v>528</v>
      </c>
      <c r="N4" s="17"/>
      <c r="O4" s="17"/>
      <c r="P4" s="17"/>
      <c r="Q4" s="17">
        <f t="shared" si="1"/>
        <v>528</v>
      </c>
    </row>
    <row r="5" spans="1:17" ht="15.75" customHeight="1">
      <c r="A5" s="16">
        <v>3</v>
      </c>
      <c r="B5" s="16">
        <v>1</v>
      </c>
      <c r="C5" s="17" t="s">
        <v>23</v>
      </c>
      <c r="D5" s="18">
        <v>2352</v>
      </c>
      <c r="E5" s="17" t="s">
        <v>22</v>
      </c>
      <c r="F5" s="17"/>
      <c r="G5" s="17"/>
      <c r="H5" s="17"/>
      <c r="I5" s="17"/>
      <c r="J5" s="17"/>
      <c r="K5" s="17"/>
      <c r="L5" s="16">
        <f t="shared" si="0"/>
        <v>0</v>
      </c>
      <c r="M5" s="17">
        <v>537</v>
      </c>
      <c r="N5" s="17"/>
      <c r="O5" s="17"/>
      <c r="P5" s="17"/>
      <c r="Q5" s="17">
        <f t="shared" si="1"/>
        <v>537</v>
      </c>
    </row>
    <row r="6" spans="1:17" ht="15.75" customHeight="1">
      <c r="A6" s="16">
        <v>3</v>
      </c>
      <c r="B6" s="16">
        <v>2</v>
      </c>
      <c r="C6" s="17" t="s">
        <v>33</v>
      </c>
      <c r="D6" s="18">
        <v>2300</v>
      </c>
      <c r="E6" s="17" t="s">
        <v>15</v>
      </c>
      <c r="F6" s="17">
        <v>83</v>
      </c>
      <c r="G6" s="17">
        <v>79</v>
      </c>
      <c r="H6" s="17">
        <v>88</v>
      </c>
      <c r="I6" s="17">
        <v>80</v>
      </c>
      <c r="J6" s="17">
        <v>78</v>
      </c>
      <c r="K6" s="17">
        <v>86</v>
      </c>
      <c r="L6" s="16">
        <f t="shared" si="0"/>
        <v>494</v>
      </c>
      <c r="M6" s="17"/>
      <c r="N6" s="17">
        <v>494</v>
      </c>
      <c r="O6" s="17"/>
      <c r="P6" s="17"/>
      <c r="Q6" s="17">
        <f t="shared" si="1"/>
        <v>494</v>
      </c>
    </row>
    <row r="7" spans="1:17" ht="15.75" customHeight="1">
      <c r="A7" s="16">
        <v>4</v>
      </c>
      <c r="B7" s="16">
        <v>1</v>
      </c>
      <c r="C7" s="17" t="s">
        <v>31</v>
      </c>
      <c r="D7" s="18">
        <v>3269</v>
      </c>
      <c r="E7" s="17" t="s">
        <v>32</v>
      </c>
      <c r="F7" s="17">
        <v>75</v>
      </c>
      <c r="G7" s="17">
        <v>85</v>
      </c>
      <c r="H7" s="17">
        <v>81</v>
      </c>
      <c r="I7" s="17">
        <v>90</v>
      </c>
      <c r="J7" s="17">
        <v>90</v>
      </c>
      <c r="K7" s="17">
        <v>87</v>
      </c>
      <c r="L7" s="16">
        <f t="shared" si="0"/>
        <v>508</v>
      </c>
      <c r="M7" s="17"/>
      <c r="N7" s="17">
        <v>508</v>
      </c>
      <c r="O7" s="17"/>
      <c r="P7" s="17"/>
      <c r="Q7" s="17">
        <f t="shared" si="1"/>
        <v>508</v>
      </c>
    </row>
    <row r="8" spans="1:17" ht="15.75" customHeight="1">
      <c r="A8" s="16">
        <v>4</v>
      </c>
      <c r="B8" s="16">
        <v>2</v>
      </c>
      <c r="C8" s="17" t="s">
        <v>36</v>
      </c>
      <c r="D8" s="18">
        <v>1535</v>
      </c>
      <c r="E8" s="17" t="s">
        <v>15</v>
      </c>
      <c r="F8" s="17">
        <v>81</v>
      </c>
      <c r="G8" s="17">
        <v>83</v>
      </c>
      <c r="H8" s="17">
        <v>79</v>
      </c>
      <c r="I8" s="17">
        <v>88</v>
      </c>
      <c r="J8" s="17">
        <v>83</v>
      </c>
      <c r="K8" s="17">
        <v>90</v>
      </c>
      <c r="L8" s="16">
        <f t="shared" si="0"/>
        <v>504</v>
      </c>
      <c r="M8" s="17"/>
      <c r="N8" s="17">
        <v>504</v>
      </c>
      <c r="O8" s="17"/>
      <c r="P8" s="17"/>
      <c r="Q8" s="17">
        <f t="shared" si="1"/>
        <v>504</v>
      </c>
    </row>
    <row r="9" spans="1:17" ht="15.75" customHeight="1">
      <c r="A9" s="16">
        <v>4</v>
      </c>
      <c r="B9" s="16">
        <v>3</v>
      </c>
      <c r="C9" s="17" t="s">
        <v>24</v>
      </c>
      <c r="D9" s="18">
        <v>3040</v>
      </c>
      <c r="E9" s="17" t="s">
        <v>15</v>
      </c>
      <c r="F9" s="17">
        <v>81</v>
      </c>
      <c r="G9" s="17">
        <v>80</v>
      </c>
      <c r="H9" s="17">
        <v>82</v>
      </c>
      <c r="I9" s="17">
        <v>85</v>
      </c>
      <c r="J9" s="17">
        <v>81</v>
      </c>
      <c r="K9" s="17">
        <v>90</v>
      </c>
      <c r="L9" s="16">
        <f t="shared" si="0"/>
        <v>499</v>
      </c>
      <c r="M9" s="17">
        <v>500</v>
      </c>
      <c r="N9" s="17">
        <v>499</v>
      </c>
      <c r="O9" s="17"/>
      <c r="P9" s="17"/>
      <c r="Q9" s="17">
        <f t="shared" si="1"/>
        <v>500</v>
      </c>
    </row>
    <row r="10" spans="1:17" ht="15.75" customHeight="1">
      <c r="A10" s="16">
        <v>4</v>
      </c>
      <c r="B10" s="16">
        <v>4</v>
      </c>
      <c r="C10" s="17" t="s">
        <v>30</v>
      </c>
      <c r="D10" s="18">
        <v>599</v>
      </c>
      <c r="E10" s="17" t="s">
        <v>15</v>
      </c>
      <c r="F10" s="17"/>
      <c r="G10" s="17"/>
      <c r="H10" s="17"/>
      <c r="I10" s="17"/>
      <c r="J10" s="17"/>
      <c r="K10" s="17"/>
      <c r="L10" s="16">
        <f t="shared" si="0"/>
        <v>0</v>
      </c>
      <c r="M10" s="17">
        <v>472</v>
      </c>
      <c r="N10" s="17"/>
      <c r="O10" s="17"/>
      <c r="P10" s="17"/>
      <c r="Q10" s="17">
        <f t="shared" si="1"/>
        <v>472</v>
      </c>
    </row>
    <row r="11" spans="1:17" ht="15.75" customHeight="1">
      <c r="A11" s="16">
        <v>4</v>
      </c>
      <c r="B11" s="16">
        <v>5</v>
      </c>
      <c r="C11" s="17" t="s">
        <v>35</v>
      </c>
      <c r="D11" s="18">
        <v>3123</v>
      </c>
      <c r="E11" s="17" t="s">
        <v>15</v>
      </c>
      <c r="F11" s="17">
        <v>73</v>
      </c>
      <c r="G11" s="17">
        <v>88</v>
      </c>
      <c r="H11" s="17">
        <v>78</v>
      </c>
      <c r="I11" s="17">
        <v>77</v>
      </c>
      <c r="J11" s="17">
        <v>76</v>
      </c>
      <c r="K11" s="17">
        <v>65</v>
      </c>
      <c r="L11" s="16">
        <f t="shared" si="0"/>
        <v>457</v>
      </c>
      <c r="M11" s="17"/>
      <c r="N11" s="17">
        <v>457</v>
      </c>
      <c r="O11" s="17"/>
      <c r="P11" s="17"/>
      <c r="Q11" s="17">
        <f t="shared" si="1"/>
        <v>457</v>
      </c>
    </row>
    <row r="12" spans="1:17" ht="15.75" customHeight="1">
      <c r="A12" s="16">
        <v>4</v>
      </c>
      <c r="B12" s="16">
        <v>6</v>
      </c>
      <c r="C12" s="17" t="s">
        <v>17</v>
      </c>
      <c r="D12" s="18">
        <v>818</v>
      </c>
      <c r="E12" s="17" t="s">
        <v>18</v>
      </c>
      <c r="F12" s="17"/>
      <c r="G12" s="17"/>
      <c r="H12" s="17"/>
      <c r="I12" s="17"/>
      <c r="J12" s="17"/>
      <c r="K12" s="17"/>
      <c r="L12" s="16">
        <f t="shared" si="0"/>
        <v>0</v>
      </c>
      <c r="M12" s="17">
        <v>457</v>
      </c>
      <c r="N12" s="17"/>
      <c r="O12" s="17"/>
      <c r="P12" s="17"/>
      <c r="Q12" s="17">
        <f t="shared" si="1"/>
        <v>457</v>
      </c>
    </row>
    <row r="13" spans="1:17" ht="15.75" customHeight="1">
      <c r="A13" s="16">
        <v>4</v>
      </c>
      <c r="B13" s="16">
        <v>7</v>
      </c>
      <c r="C13" s="17" t="s">
        <v>16</v>
      </c>
      <c r="D13" s="18">
        <v>2181</v>
      </c>
      <c r="E13" s="17" t="s">
        <v>15</v>
      </c>
      <c r="F13" s="17"/>
      <c r="G13" s="17"/>
      <c r="H13" s="17"/>
      <c r="I13" s="17"/>
      <c r="J13" s="17"/>
      <c r="K13" s="17"/>
      <c r="L13" s="16">
        <f t="shared" si="0"/>
        <v>0</v>
      </c>
      <c r="M13" s="17">
        <v>399</v>
      </c>
      <c r="N13" s="17"/>
      <c r="O13" s="17"/>
      <c r="P13" s="17"/>
      <c r="Q13" s="17">
        <f t="shared" si="1"/>
        <v>399</v>
      </c>
    </row>
    <row r="14" spans="1:17" ht="15.75" customHeight="1">
      <c r="A14" s="16" t="s">
        <v>25</v>
      </c>
      <c r="B14" s="16">
        <v>1</v>
      </c>
      <c r="C14" s="17" t="s">
        <v>26</v>
      </c>
      <c r="D14" s="18">
        <v>2044</v>
      </c>
      <c r="E14" s="17" t="s">
        <v>27</v>
      </c>
      <c r="F14" s="17"/>
      <c r="G14" s="17"/>
      <c r="H14" s="17"/>
      <c r="I14" s="17"/>
      <c r="J14" s="17"/>
      <c r="K14" s="17"/>
      <c r="L14" s="16">
        <f t="shared" si="0"/>
        <v>0</v>
      </c>
      <c r="M14" s="17">
        <v>529</v>
      </c>
      <c r="N14" s="17"/>
      <c r="O14" s="17"/>
      <c r="P14" s="17"/>
      <c r="Q14" s="17">
        <f t="shared" si="1"/>
        <v>529</v>
      </c>
    </row>
    <row r="15" spans="1:17" ht="15.75" customHeight="1">
      <c r="A15" s="16" t="s">
        <v>13</v>
      </c>
      <c r="B15" s="16">
        <v>1</v>
      </c>
      <c r="C15" s="17" t="s">
        <v>14</v>
      </c>
      <c r="D15" s="18">
        <v>35</v>
      </c>
      <c r="E15" s="17" t="s">
        <v>15</v>
      </c>
      <c r="F15" s="17"/>
      <c r="G15" s="17"/>
      <c r="H15" s="17"/>
      <c r="I15" s="17"/>
      <c r="J15" s="17"/>
      <c r="K15" s="17"/>
      <c r="L15" s="16">
        <f t="shared" si="0"/>
        <v>0</v>
      </c>
      <c r="M15" s="17">
        <v>488</v>
      </c>
      <c r="N15" s="17"/>
      <c r="O15" s="17"/>
      <c r="P15" s="17"/>
      <c r="Q15" s="17">
        <f t="shared" si="1"/>
        <v>488</v>
      </c>
    </row>
    <row r="16" spans="1:17" ht="15.75" customHeight="1">
      <c r="A16" s="16" t="s">
        <v>20</v>
      </c>
      <c r="B16" s="16">
        <v>1</v>
      </c>
      <c r="C16" s="17" t="s">
        <v>21</v>
      </c>
      <c r="D16" s="18">
        <v>77</v>
      </c>
      <c r="E16" s="17" t="s">
        <v>15</v>
      </c>
      <c r="F16" s="17">
        <v>91</v>
      </c>
      <c r="G16" s="17">
        <v>88</v>
      </c>
      <c r="H16" s="17"/>
      <c r="I16" s="17"/>
      <c r="J16" s="17"/>
      <c r="K16" s="17"/>
      <c r="L16" s="16">
        <f t="shared" si="0"/>
        <v>179</v>
      </c>
      <c r="M16" s="17">
        <v>531</v>
      </c>
      <c r="N16" s="17">
        <v>179</v>
      </c>
      <c r="O16" s="17"/>
      <c r="P16" s="17"/>
      <c r="Q16" s="17">
        <f t="shared" si="1"/>
        <v>531</v>
      </c>
    </row>
    <row r="17" spans="1:17" ht="15.75" customHeight="1">
      <c r="A17" s="16" t="s">
        <v>20</v>
      </c>
      <c r="B17" s="16">
        <v>2</v>
      </c>
      <c r="C17" s="17" t="s">
        <v>37</v>
      </c>
      <c r="D17" s="18">
        <v>60</v>
      </c>
      <c r="E17" s="17" t="s">
        <v>15</v>
      </c>
      <c r="F17" s="17">
        <v>90</v>
      </c>
      <c r="G17" s="17">
        <v>87</v>
      </c>
      <c r="H17" s="17">
        <v>86</v>
      </c>
      <c r="I17" s="17">
        <v>89</v>
      </c>
      <c r="J17" s="17">
        <v>89</v>
      </c>
      <c r="K17" s="17">
        <v>84</v>
      </c>
      <c r="L17" s="16">
        <f t="shared" si="0"/>
        <v>525</v>
      </c>
      <c r="M17" s="17"/>
      <c r="N17" s="17">
        <v>525</v>
      </c>
      <c r="O17" s="17"/>
      <c r="P17" s="17"/>
      <c r="Q17" s="17">
        <f t="shared" si="1"/>
        <v>525</v>
      </c>
    </row>
    <row r="18" spans="1:17" ht="15.75" customHeight="1">
      <c r="A18" s="16" t="s">
        <v>28</v>
      </c>
      <c r="B18" s="16">
        <v>1</v>
      </c>
      <c r="C18" s="17" t="s">
        <v>29</v>
      </c>
      <c r="D18" s="18">
        <v>94</v>
      </c>
      <c r="E18" s="17" t="s">
        <v>15</v>
      </c>
      <c r="F18" s="17"/>
      <c r="G18" s="17"/>
      <c r="H18" s="17"/>
      <c r="I18" s="17"/>
      <c r="J18" s="17"/>
      <c r="K18" s="17"/>
      <c r="L18" s="16">
        <f t="shared" si="0"/>
        <v>0</v>
      </c>
      <c r="M18" s="17">
        <v>491</v>
      </c>
      <c r="N18" s="17"/>
      <c r="O18" s="17"/>
      <c r="P18" s="17"/>
      <c r="Q18" s="17">
        <f t="shared" si="1"/>
        <v>491</v>
      </c>
    </row>
    <row r="19" spans="1:17" ht="15.75" customHeight="1">
      <c r="A19" s="16"/>
      <c r="B19" s="16"/>
      <c r="C19" s="17"/>
      <c r="D19" s="18"/>
      <c r="E19" s="17"/>
      <c r="F19" s="17"/>
      <c r="G19" s="17"/>
      <c r="H19" s="17"/>
      <c r="I19" s="17"/>
      <c r="J19" s="17"/>
      <c r="K19" s="17"/>
      <c r="L19" s="16">
        <f t="shared" si="0"/>
        <v>0</v>
      </c>
      <c r="M19" s="17"/>
      <c r="N19" s="17"/>
      <c r="O19" s="17"/>
      <c r="P19" s="17"/>
      <c r="Q19" s="17">
        <f t="shared" si="1"/>
        <v>0</v>
      </c>
    </row>
    <row r="20" spans="1:17" ht="15.75" customHeight="1">
      <c r="A20" s="16"/>
      <c r="B20" s="16"/>
      <c r="C20" s="17"/>
      <c r="D20" s="18"/>
      <c r="E20" s="17"/>
      <c r="F20" s="17"/>
      <c r="G20" s="17"/>
      <c r="H20" s="17"/>
      <c r="I20" s="17"/>
      <c r="J20" s="17"/>
      <c r="K20" s="17"/>
      <c r="L20" s="16">
        <f t="shared" si="0"/>
        <v>0</v>
      </c>
      <c r="M20" s="17"/>
      <c r="N20" s="17"/>
      <c r="O20" s="17"/>
      <c r="P20" s="17"/>
      <c r="Q20" s="17">
        <f t="shared" si="1"/>
        <v>0</v>
      </c>
    </row>
    <row r="21" spans="1:17" ht="15.75" customHeight="1">
      <c r="A21" s="16"/>
      <c r="B21" s="16"/>
      <c r="C21" s="17"/>
      <c r="D21" s="18"/>
      <c r="E21" s="17"/>
      <c r="F21" s="17"/>
      <c r="G21" s="17"/>
      <c r="H21" s="17"/>
      <c r="I21" s="17"/>
      <c r="J21" s="17"/>
      <c r="K21" s="17"/>
      <c r="L21" s="16">
        <f t="shared" si="0"/>
        <v>0</v>
      </c>
      <c r="M21" s="17"/>
      <c r="N21" s="17"/>
      <c r="O21" s="17"/>
      <c r="P21" s="17"/>
      <c r="Q21" s="17">
        <f t="shared" si="1"/>
        <v>0</v>
      </c>
    </row>
    <row r="22" spans="1:17" ht="15.75" customHeight="1">
      <c r="A22" s="16"/>
      <c r="B22" s="16"/>
      <c r="C22" s="17"/>
      <c r="D22" s="18"/>
      <c r="E22" s="17"/>
      <c r="F22" s="17"/>
      <c r="G22" s="17"/>
      <c r="H22" s="17"/>
      <c r="I22" s="17"/>
      <c r="J22" s="17"/>
      <c r="K22" s="17"/>
      <c r="L22" s="16">
        <f t="shared" si="0"/>
        <v>0</v>
      </c>
      <c r="M22" s="17"/>
      <c r="N22" s="17"/>
      <c r="O22" s="17"/>
      <c r="P22" s="17"/>
      <c r="Q22" s="17">
        <f t="shared" si="1"/>
        <v>0</v>
      </c>
    </row>
    <row r="23" spans="1:17" ht="15.75" customHeight="1">
      <c r="A23" s="16"/>
      <c r="B23" s="16"/>
      <c r="C23" s="17"/>
      <c r="D23" s="18"/>
      <c r="E23" s="17"/>
      <c r="F23" s="17"/>
      <c r="G23" s="17"/>
      <c r="H23" s="17"/>
      <c r="I23" s="17"/>
      <c r="J23" s="17"/>
      <c r="K23" s="17"/>
      <c r="L23" s="16">
        <f t="shared" si="0"/>
        <v>0</v>
      </c>
      <c r="M23" s="17"/>
      <c r="N23" s="17"/>
      <c r="O23" s="17"/>
      <c r="P23" s="17"/>
      <c r="Q23" s="17">
        <f t="shared" si="1"/>
        <v>0</v>
      </c>
    </row>
    <row r="24" spans="1:17" ht="15.75" customHeight="1">
      <c r="A24" s="16"/>
      <c r="B24" s="16"/>
      <c r="C24" s="17"/>
      <c r="D24" s="18"/>
      <c r="E24" s="17"/>
      <c r="F24" s="17"/>
      <c r="G24" s="17"/>
      <c r="H24" s="17"/>
      <c r="I24" s="17"/>
      <c r="J24" s="17"/>
      <c r="K24" s="17"/>
      <c r="L24" s="16">
        <f t="shared" ref="L24:L39" si="2">SUM(F24:K24)</f>
        <v>0</v>
      </c>
      <c r="M24" s="17"/>
      <c r="N24" s="17"/>
      <c r="O24" s="17"/>
      <c r="P24" s="17"/>
      <c r="Q24" s="17">
        <f t="shared" ref="Q24:Q39" si="3">MAX(M24:P24)</f>
        <v>0</v>
      </c>
    </row>
    <row r="25" spans="1:17" ht="15.75" customHeight="1">
      <c r="A25" s="12"/>
      <c r="B25" s="12"/>
      <c r="C25" s="13"/>
      <c r="D25" s="14"/>
      <c r="E25" s="13"/>
      <c r="F25" s="13"/>
      <c r="G25" s="13"/>
      <c r="H25" s="13"/>
      <c r="I25" s="13"/>
      <c r="J25" s="13"/>
      <c r="K25" s="13"/>
      <c r="L25" s="12">
        <f t="shared" si="2"/>
        <v>0</v>
      </c>
      <c r="M25" s="13"/>
      <c r="N25" s="13"/>
      <c r="O25" s="13"/>
      <c r="P25" s="13"/>
      <c r="Q25" s="13">
        <f t="shared" si="3"/>
        <v>0</v>
      </c>
    </row>
    <row r="26" spans="1:17" ht="15.75" customHeight="1">
      <c r="A26" s="8"/>
      <c r="B26" s="8"/>
      <c r="C26" s="9"/>
      <c r="D26" s="10"/>
      <c r="E26" s="9"/>
      <c r="F26" s="9"/>
      <c r="G26" s="9"/>
      <c r="H26" s="9"/>
      <c r="I26" s="9"/>
      <c r="J26" s="9"/>
      <c r="K26" s="9"/>
      <c r="L26" s="8">
        <f t="shared" si="2"/>
        <v>0</v>
      </c>
      <c r="M26" s="9"/>
      <c r="N26" s="9"/>
      <c r="O26" s="9"/>
      <c r="P26" s="9"/>
      <c r="Q26" s="9">
        <f t="shared" si="3"/>
        <v>0</v>
      </c>
    </row>
    <row r="27" spans="1:17" ht="15.75" customHeight="1">
      <c r="A27" s="8"/>
      <c r="B27" s="8"/>
      <c r="C27" s="9"/>
      <c r="D27" s="10"/>
      <c r="E27" s="9"/>
      <c r="F27" s="9"/>
      <c r="G27" s="9"/>
      <c r="H27" s="9"/>
      <c r="I27" s="9"/>
      <c r="J27" s="9"/>
      <c r="K27" s="9"/>
      <c r="L27" s="8">
        <f t="shared" si="2"/>
        <v>0</v>
      </c>
      <c r="M27" s="9"/>
      <c r="N27" s="9"/>
      <c r="O27" s="9"/>
      <c r="P27" s="9"/>
      <c r="Q27" s="9">
        <f t="shared" si="3"/>
        <v>0</v>
      </c>
    </row>
    <row r="28" spans="1:17" ht="15.75" customHeight="1">
      <c r="A28" s="8"/>
      <c r="B28" s="8"/>
      <c r="C28" s="9"/>
      <c r="D28" s="10"/>
      <c r="E28" s="9"/>
      <c r="F28" s="9"/>
      <c r="G28" s="9"/>
      <c r="H28" s="9"/>
      <c r="I28" s="9"/>
      <c r="J28" s="9"/>
      <c r="K28" s="9"/>
      <c r="L28" s="8">
        <f t="shared" si="2"/>
        <v>0</v>
      </c>
      <c r="M28" s="9"/>
      <c r="N28" s="9"/>
      <c r="O28" s="9"/>
      <c r="P28" s="9"/>
      <c r="Q28" s="9">
        <f t="shared" si="3"/>
        <v>0</v>
      </c>
    </row>
    <row r="29" spans="1:17" ht="15.75" customHeight="1">
      <c r="A29" s="8"/>
      <c r="B29" s="8"/>
      <c r="C29" s="9"/>
      <c r="D29" s="10"/>
      <c r="E29" s="9"/>
      <c r="F29" s="9"/>
      <c r="G29" s="9"/>
      <c r="H29" s="9"/>
      <c r="I29" s="9"/>
      <c r="J29" s="9"/>
      <c r="K29" s="9"/>
      <c r="L29" s="8">
        <f t="shared" si="2"/>
        <v>0</v>
      </c>
      <c r="M29" s="9"/>
      <c r="N29" s="9"/>
      <c r="O29" s="9"/>
      <c r="P29" s="9"/>
      <c r="Q29" s="9">
        <f t="shared" si="3"/>
        <v>0</v>
      </c>
    </row>
    <row r="30" spans="1:17" ht="15.75" customHeight="1">
      <c r="A30" s="8"/>
      <c r="B30" s="8"/>
      <c r="C30" s="9"/>
      <c r="D30" s="10"/>
      <c r="E30" s="9"/>
      <c r="F30" s="9"/>
      <c r="G30" s="9"/>
      <c r="H30" s="9"/>
      <c r="I30" s="9"/>
      <c r="J30" s="9"/>
      <c r="K30" s="9"/>
      <c r="L30" s="8">
        <f t="shared" si="2"/>
        <v>0</v>
      </c>
      <c r="M30" s="9"/>
      <c r="N30" s="9"/>
      <c r="O30" s="9"/>
      <c r="P30" s="9"/>
      <c r="Q30" s="9">
        <f t="shared" si="3"/>
        <v>0</v>
      </c>
    </row>
    <row r="31" spans="1:17" ht="15.75" customHeight="1">
      <c r="A31" s="8"/>
      <c r="B31" s="8"/>
      <c r="C31" s="9"/>
      <c r="D31" s="10"/>
      <c r="E31" s="9"/>
      <c r="F31" s="9"/>
      <c r="G31" s="9"/>
      <c r="H31" s="9"/>
      <c r="I31" s="9"/>
      <c r="J31" s="9"/>
      <c r="K31" s="9"/>
      <c r="L31" s="8">
        <f t="shared" si="2"/>
        <v>0</v>
      </c>
      <c r="M31" s="9"/>
      <c r="N31" s="9"/>
      <c r="O31" s="9"/>
      <c r="P31" s="9"/>
      <c r="Q31" s="9">
        <f t="shared" si="3"/>
        <v>0</v>
      </c>
    </row>
    <row r="32" spans="1:17" ht="15.75" customHeight="1">
      <c r="A32" s="8"/>
      <c r="B32" s="8"/>
      <c r="C32" s="9"/>
      <c r="D32" s="10"/>
      <c r="E32" s="9"/>
      <c r="F32" s="9"/>
      <c r="G32" s="9"/>
      <c r="H32" s="9"/>
      <c r="I32" s="9"/>
      <c r="J32" s="9"/>
      <c r="K32" s="9"/>
      <c r="L32" s="8">
        <f t="shared" si="2"/>
        <v>0</v>
      </c>
      <c r="M32" s="9"/>
      <c r="N32" s="9"/>
      <c r="O32" s="9"/>
      <c r="P32" s="9"/>
      <c r="Q32" s="9">
        <f t="shared" si="3"/>
        <v>0</v>
      </c>
    </row>
    <row r="33" spans="1:17" ht="15.75" customHeight="1">
      <c r="A33" s="8"/>
      <c r="B33" s="8"/>
      <c r="C33" s="9"/>
      <c r="D33" s="10"/>
      <c r="E33" s="9"/>
      <c r="F33" s="9"/>
      <c r="G33" s="9"/>
      <c r="H33" s="9"/>
      <c r="I33" s="9"/>
      <c r="J33" s="9"/>
      <c r="K33" s="9"/>
      <c r="L33" s="8">
        <f t="shared" si="2"/>
        <v>0</v>
      </c>
      <c r="M33" s="9"/>
      <c r="N33" s="9"/>
      <c r="O33" s="9"/>
      <c r="P33" s="9"/>
      <c r="Q33" s="9">
        <f t="shared" si="3"/>
        <v>0</v>
      </c>
    </row>
    <row r="34" spans="1:17" ht="15.75" customHeight="1">
      <c r="A34" s="8"/>
      <c r="B34" s="8"/>
      <c r="C34" s="9"/>
      <c r="D34" s="10"/>
      <c r="E34" s="9"/>
      <c r="F34" s="9"/>
      <c r="G34" s="9"/>
      <c r="H34" s="9"/>
      <c r="I34" s="9"/>
      <c r="J34" s="9"/>
      <c r="K34" s="9"/>
      <c r="L34" s="8">
        <f t="shared" si="2"/>
        <v>0</v>
      </c>
      <c r="M34" s="9"/>
      <c r="N34" s="9"/>
      <c r="O34" s="9"/>
      <c r="P34" s="9"/>
      <c r="Q34" s="9">
        <f t="shared" si="3"/>
        <v>0</v>
      </c>
    </row>
    <row r="35" spans="1:17" ht="15.75" customHeight="1">
      <c r="A35" s="8"/>
      <c r="B35" s="8"/>
      <c r="C35" s="9"/>
      <c r="D35" s="10"/>
      <c r="E35" s="9"/>
      <c r="F35" s="9"/>
      <c r="G35" s="9"/>
      <c r="H35" s="9"/>
      <c r="I35" s="9"/>
      <c r="J35" s="9"/>
      <c r="K35" s="9"/>
      <c r="L35" s="8">
        <f t="shared" si="2"/>
        <v>0</v>
      </c>
      <c r="M35" s="9"/>
      <c r="N35" s="9"/>
      <c r="O35" s="9"/>
      <c r="P35" s="9"/>
      <c r="Q35" s="9">
        <f t="shared" si="3"/>
        <v>0</v>
      </c>
    </row>
    <row r="36" spans="1:17" ht="15.75" customHeight="1">
      <c r="A36" s="8"/>
      <c r="B36" s="8"/>
      <c r="C36" s="9"/>
      <c r="D36" s="10"/>
      <c r="E36" s="9"/>
      <c r="F36" s="9"/>
      <c r="G36" s="9"/>
      <c r="H36" s="9"/>
      <c r="I36" s="9"/>
      <c r="J36" s="9"/>
      <c r="K36" s="9"/>
      <c r="L36" s="8">
        <f t="shared" si="2"/>
        <v>0</v>
      </c>
      <c r="M36" s="9"/>
      <c r="N36" s="9"/>
      <c r="O36" s="9"/>
      <c r="P36" s="9"/>
      <c r="Q36" s="9">
        <f t="shared" si="3"/>
        <v>0</v>
      </c>
    </row>
    <row r="37" spans="1:17" ht="15.75" customHeight="1">
      <c r="A37" s="8"/>
      <c r="B37" s="8"/>
      <c r="C37" s="9"/>
      <c r="D37" s="10"/>
      <c r="E37" s="9"/>
      <c r="F37" s="9"/>
      <c r="G37" s="9"/>
      <c r="H37" s="9"/>
      <c r="I37" s="9"/>
      <c r="J37" s="9"/>
      <c r="K37" s="9"/>
      <c r="L37" s="8">
        <f t="shared" si="2"/>
        <v>0</v>
      </c>
      <c r="M37" s="9"/>
      <c r="N37" s="9"/>
      <c r="O37" s="9"/>
      <c r="P37" s="9"/>
      <c r="Q37" s="9">
        <f t="shared" si="3"/>
        <v>0</v>
      </c>
    </row>
    <row r="38" spans="1:17" ht="15.75" customHeight="1">
      <c r="A38" s="8"/>
      <c r="B38" s="8"/>
      <c r="C38" s="9"/>
      <c r="D38" s="10"/>
      <c r="E38" s="9"/>
      <c r="F38" s="9"/>
      <c r="G38" s="9"/>
      <c r="H38" s="9"/>
      <c r="I38" s="9"/>
      <c r="J38" s="9"/>
      <c r="K38" s="9"/>
      <c r="L38" s="8">
        <f t="shared" si="2"/>
        <v>0</v>
      </c>
      <c r="M38" s="9"/>
      <c r="N38" s="9"/>
      <c r="O38" s="9"/>
      <c r="P38" s="9"/>
      <c r="Q38" s="9">
        <f t="shared" si="3"/>
        <v>0</v>
      </c>
    </row>
    <row r="39" spans="1:17" ht="15.75" customHeight="1">
      <c r="A39" s="8"/>
      <c r="B39" s="8"/>
      <c r="C39" s="9"/>
      <c r="D39" s="10"/>
      <c r="E39" s="9"/>
      <c r="F39" s="9"/>
      <c r="G39" s="9"/>
      <c r="H39" s="9"/>
      <c r="I39" s="9"/>
      <c r="J39" s="9"/>
      <c r="K39" s="9"/>
      <c r="L39" s="8">
        <f t="shared" si="2"/>
        <v>0</v>
      </c>
      <c r="M39" s="9"/>
      <c r="N39" s="9"/>
      <c r="O39" s="9"/>
      <c r="P39" s="9"/>
      <c r="Q39" s="9">
        <f t="shared" si="3"/>
        <v>0</v>
      </c>
    </row>
  </sheetData>
  <mergeCells count="10">
    <mergeCell ref="I1:K1"/>
    <mergeCell ref="L1:L2"/>
    <mergeCell ref="M1:P1"/>
    <mergeCell ref="Q1:Q2"/>
    <mergeCell ref="A1:A2"/>
    <mergeCell ref="B1:B2"/>
    <mergeCell ref="C1:C2"/>
    <mergeCell ref="D1:D2"/>
    <mergeCell ref="E1:E2"/>
    <mergeCell ref="F1:H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8"/>
  <sheetViews>
    <sheetView zoomScale="69" zoomScaleNormal="69" workbookViewId="0">
      <selection sqref="A1:Q28"/>
    </sheetView>
  </sheetViews>
  <sheetFormatPr baseColWidth="10" defaultColWidth="9.140625" defaultRowHeight="15"/>
  <cols>
    <col min="1" max="1025" width="11.5703125"/>
  </cols>
  <sheetData>
    <row r="1" spans="1:17" ht="15.75" thickBot="1">
      <c r="A1" s="30" t="s">
        <v>0</v>
      </c>
      <c r="B1" s="31" t="s">
        <v>1</v>
      </c>
      <c r="C1" s="32" t="s">
        <v>2</v>
      </c>
      <c r="D1" s="33" t="s">
        <v>3</v>
      </c>
      <c r="E1" s="33" t="s">
        <v>4</v>
      </c>
      <c r="F1" s="34" t="s">
        <v>5</v>
      </c>
      <c r="G1" s="34"/>
      <c r="H1" s="34"/>
      <c r="I1" s="34" t="s">
        <v>6</v>
      </c>
      <c r="J1" s="34"/>
      <c r="K1" s="34"/>
      <c r="L1" s="33" t="s">
        <v>7</v>
      </c>
      <c r="M1" s="35" t="s">
        <v>8</v>
      </c>
      <c r="N1" s="35"/>
      <c r="O1" s="35"/>
      <c r="P1" s="35"/>
      <c r="Q1" s="32" t="s">
        <v>9</v>
      </c>
    </row>
    <row r="2" spans="1:17" ht="15.75" thickBot="1">
      <c r="A2" s="30"/>
      <c r="B2" s="31"/>
      <c r="C2" s="32"/>
      <c r="D2" s="33"/>
      <c r="E2" s="33"/>
      <c r="F2" s="23" t="s">
        <v>10</v>
      </c>
      <c r="G2" s="23" t="s">
        <v>11</v>
      </c>
      <c r="H2" s="23" t="s">
        <v>12</v>
      </c>
      <c r="I2" s="23" t="s">
        <v>10</v>
      </c>
      <c r="J2" s="23" t="s">
        <v>11</v>
      </c>
      <c r="K2" s="23" t="s">
        <v>12</v>
      </c>
      <c r="L2" s="33"/>
      <c r="M2" s="22">
        <v>41664</v>
      </c>
      <c r="N2" s="22">
        <v>41665</v>
      </c>
      <c r="O2" s="22">
        <v>41692</v>
      </c>
      <c r="P2" s="22">
        <v>41693</v>
      </c>
      <c r="Q2" s="32"/>
    </row>
    <row r="3" spans="1:17" ht="15.75">
      <c r="A3" s="20">
        <v>1</v>
      </c>
      <c r="B3" s="20">
        <v>1</v>
      </c>
      <c r="C3" s="19" t="s">
        <v>34</v>
      </c>
      <c r="D3" s="21">
        <v>589</v>
      </c>
      <c r="E3" s="19" t="s">
        <v>15</v>
      </c>
      <c r="F3" s="19"/>
      <c r="G3" s="19"/>
      <c r="H3" s="19"/>
      <c r="I3" s="19"/>
      <c r="J3" s="19"/>
      <c r="K3" s="19"/>
      <c r="L3" s="20">
        <f t="shared" ref="L3:L28" si="0">SUM(F3:K3)</f>
        <v>0</v>
      </c>
      <c r="M3" s="19"/>
      <c r="N3" s="19">
        <v>571</v>
      </c>
      <c r="O3" s="19"/>
      <c r="P3" s="19"/>
      <c r="Q3" s="19">
        <f t="shared" ref="Q3:Q28" si="1">MAX(M3:P3)</f>
        <v>571</v>
      </c>
    </row>
    <row r="4" spans="1:17" ht="15.75">
      <c r="A4" s="16">
        <v>2</v>
      </c>
      <c r="B4" s="16">
        <v>1</v>
      </c>
      <c r="C4" s="17" t="s">
        <v>50</v>
      </c>
      <c r="D4" s="18">
        <v>1271</v>
      </c>
      <c r="E4" s="17" t="s">
        <v>15</v>
      </c>
      <c r="F4" s="17">
        <v>97</v>
      </c>
      <c r="G4" s="17">
        <v>91</v>
      </c>
      <c r="H4" s="17">
        <v>95</v>
      </c>
      <c r="I4" s="17">
        <v>96</v>
      </c>
      <c r="J4" s="17">
        <v>95</v>
      </c>
      <c r="K4" s="17">
        <v>98</v>
      </c>
      <c r="L4" s="16">
        <f t="shared" si="0"/>
        <v>572</v>
      </c>
      <c r="M4" s="17"/>
      <c r="N4" s="17"/>
      <c r="O4" s="17">
        <v>572</v>
      </c>
      <c r="P4" s="17"/>
      <c r="Q4" s="17">
        <f t="shared" si="1"/>
        <v>572</v>
      </c>
    </row>
    <row r="5" spans="1:17" ht="15.75">
      <c r="A5" s="16">
        <v>2</v>
      </c>
      <c r="B5" s="16">
        <v>2</v>
      </c>
      <c r="C5" s="17" t="s">
        <v>42</v>
      </c>
      <c r="D5" s="18">
        <v>1385</v>
      </c>
      <c r="E5" s="17" t="s">
        <v>43</v>
      </c>
      <c r="F5" s="17">
        <v>94</v>
      </c>
      <c r="G5" s="17">
        <v>96</v>
      </c>
      <c r="H5" s="17">
        <v>96</v>
      </c>
      <c r="I5" s="17">
        <v>86</v>
      </c>
      <c r="J5" s="17">
        <v>89</v>
      </c>
      <c r="K5" s="17">
        <v>88</v>
      </c>
      <c r="L5" s="16">
        <f t="shared" si="0"/>
        <v>549</v>
      </c>
      <c r="M5" s="17"/>
      <c r="N5" s="17"/>
      <c r="O5" s="17">
        <v>549</v>
      </c>
      <c r="P5" s="17"/>
      <c r="Q5" s="17">
        <f t="shared" si="1"/>
        <v>549</v>
      </c>
    </row>
    <row r="6" spans="1:17" ht="15.75">
      <c r="A6" s="16">
        <v>2</v>
      </c>
      <c r="B6" s="16">
        <v>3</v>
      </c>
      <c r="C6" s="17" t="s">
        <v>19</v>
      </c>
      <c r="D6" s="18">
        <v>639</v>
      </c>
      <c r="E6" s="17" t="s">
        <v>15</v>
      </c>
      <c r="F6" s="17"/>
      <c r="G6" s="17"/>
      <c r="H6" s="17"/>
      <c r="I6" s="17"/>
      <c r="J6" s="17"/>
      <c r="K6" s="17"/>
      <c r="L6" s="16">
        <f t="shared" si="0"/>
        <v>0</v>
      </c>
      <c r="M6" s="17">
        <v>528</v>
      </c>
      <c r="N6" s="17"/>
      <c r="O6" s="17"/>
      <c r="P6" s="17"/>
      <c r="Q6" s="17">
        <f t="shared" si="1"/>
        <v>528</v>
      </c>
    </row>
    <row r="7" spans="1:17" ht="15.75">
      <c r="A7" s="16">
        <v>3</v>
      </c>
      <c r="B7" s="16">
        <v>1</v>
      </c>
      <c r="C7" s="17" t="s">
        <v>23</v>
      </c>
      <c r="D7" s="18">
        <v>2352</v>
      </c>
      <c r="E7" s="17" t="s">
        <v>22</v>
      </c>
      <c r="F7" s="17"/>
      <c r="G7" s="17"/>
      <c r="H7" s="17"/>
      <c r="I7" s="17"/>
      <c r="J7" s="17"/>
      <c r="K7" s="17"/>
      <c r="L7" s="16">
        <f t="shared" si="0"/>
        <v>0</v>
      </c>
      <c r="M7" s="17">
        <v>537</v>
      </c>
      <c r="N7" s="17"/>
      <c r="O7" s="17"/>
      <c r="P7" s="17"/>
      <c r="Q7" s="17">
        <f t="shared" si="1"/>
        <v>537</v>
      </c>
    </row>
    <row r="8" spans="1:17" ht="15.75">
      <c r="A8" s="16">
        <v>3</v>
      </c>
      <c r="B8" s="16">
        <v>2</v>
      </c>
      <c r="C8" s="17" t="s">
        <v>24</v>
      </c>
      <c r="D8" s="18">
        <v>3040</v>
      </c>
      <c r="E8" s="17" t="s">
        <v>15</v>
      </c>
      <c r="F8" s="17">
        <v>87</v>
      </c>
      <c r="G8" s="17">
        <v>89</v>
      </c>
      <c r="H8" s="17">
        <v>87</v>
      </c>
      <c r="I8" s="17">
        <v>76</v>
      </c>
      <c r="J8" s="17">
        <v>81</v>
      </c>
      <c r="K8" s="17">
        <v>87</v>
      </c>
      <c r="L8" s="16">
        <f t="shared" si="0"/>
        <v>507</v>
      </c>
      <c r="M8" s="17">
        <v>500</v>
      </c>
      <c r="N8" s="17">
        <v>499</v>
      </c>
      <c r="O8" s="17">
        <v>507</v>
      </c>
      <c r="P8" s="17"/>
      <c r="Q8" s="17">
        <f t="shared" si="1"/>
        <v>507</v>
      </c>
    </row>
    <row r="9" spans="1:17" ht="15.75">
      <c r="A9" s="16">
        <v>3</v>
      </c>
      <c r="B9" s="16">
        <v>3</v>
      </c>
      <c r="C9" s="17" t="s">
        <v>36</v>
      </c>
      <c r="D9" s="18">
        <v>1535</v>
      </c>
      <c r="E9" s="17" t="s">
        <v>15</v>
      </c>
      <c r="F9" s="17"/>
      <c r="G9" s="17"/>
      <c r="H9" s="17"/>
      <c r="I9" s="17"/>
      <c r="J9" s="17"/>
      <c r="K9" s="17"/>
      <c r="L9" s="16">
        <f t="shared" si="0"/>
        <v>0</v>
      </c>
      <c r="M9" s="17"/>
      <c r="N9" s="17">
        <v>504</v>
      </c>
      <c r="O9" s="17"/>
      <c r="P9" s="17"/>
      <c r="Q9" s="17">
        <f t="shared" si="1"/>
        <v>504</v>
      </c>
    </row>
    <row r="10" spans="1:17" ht="15.75">
      <c r="A10" s="16">
        <v>3</v>
      </c>
      <c r="B10" s="16">
        <v>4</v>
      </c>
      <c r="C10" s="17" t="s">
        <v>33</v>
      </c>
      <c r="D10" s="18">
        <v>2300</v>
      </c>
      <c r="E10" s="17" t="s">
        <v>15</v>
      </c>
      <c r="F10" s="17"/>
      <c r="G10" s="17"/>
      <c r="H10" s="17"/>
      <c r="I10" s="17"/>
      <c r="J10" s="17"/>
      <c r="K10" s="17"/>
      <c r="L10" s="16">
        <f t="shared" si="0"/>
        <v>0</v>
      </c>
      <c r="M10" s="17"/>
      <c r="N10" s="17">
        <v>494</v>
      </c>
      <c r="O10" s="17"/>
      <c r="P10" s="17"/>
      <c r="Q10" s="17">
        <f t="shared" si="1"/>
        <v>494</v>
      </c>
    </row>
    <row r="11" spans="1:17" ht="15.75">
      <c r="A11" s="16">
        <v>4</v>
      </c>
      <c r="B11" s="16">
        <v>1</v>
      </c>
      <c r="C11" s="17" t="s">
        <v>31</v>
      </c>
      <c r="D11" s="18">
        <v>3269</v>
      </c>
      <c r="E11" s="17" t="s">
        <v>32</v>
      </c>
      <c r="F11" s="17"/>
      <c r="G11" s="17"/>
      <c r="H11" s="17"/>
      <c r="I11" s="17"/>
      <c r="J11" s="17"/>
      <c r="K11" s="17"/>
      <c r="L11" s="16">
        <f t="shared" si="0"/>
        <v>0</v>
      </c>
      <c r="M11" s="17"/>
      <c r="N11" s="17">
        <v>508</v>
      </c>
      <c r="O11" s="17"/>
      <c r="P11" s="17"/>
      <c r="Q11" s="17">
        <f t="shared" si="1"/>
        <v>508</v>
      </c>
    </row>
    <row r="12" spans="1:17" ht="15.75">
      <c r="A12" s="16">
        <v>4</v>
      </c>
      <c r="B12" s="16">
        <v>2</v>
      </c>
      <c r="C12" s="17" t="s">
        <v>39</v>
      </c>
      <c r="D12" s="18">
        <v>979</v>
      </c>
      <c r="E12" s="17" t="s">
        <v>15</v>
      </c>
      <c r="F12" s="17">
        <v>86</v>
      </c>
      <c r="G12" s="17">
        <v>76</v>
      </c>
      <c r="H12" s="17">
        <v>82</v>
      </c>
      <c r="I12" s="17">
        <v>84</v>
      </c>
      <c r="J12" s="17">
        <v>82</v>
      </c>
      <c r="K12" s="17">
        <v>81</v>
      </c>
      <c r="L12" s="16">
        <f t="shared" si="0"/>
        <v>491</v>
      </c>
      <c r="M12" s="17"/>
      <c r="N12" s="17"/>
      <c r="O12" s="17">
        <v>491</v>
      </c>
      <c r="P12" s="17"/>
      <c r="Q12" s="17">
        <f t="shared" si="1"/>
        <v>491</v>
      </c>
    </row>
    <row r="13" spans="1:17" ht="15.75">
      <c r="A13" s="16">
        <v>4</v>
      </c>
      <c r="B13" s="16">
        <v>3</v>
      </c>
      <c r="C13" s="17" t="s">
        <v>17</v>
      </c>
      <c r="D13" s="18">
        <v>818</v>
      </c>
      <c r="E13" s="17" t="s">
        <v>18</v>
      </c>
      <c r="F13" s="17">
        <v>70</v>
      </c>
      <c r="G13" s="17">
        <v>80</v>
      </c>
      <c r="H13" s="17">
        <v>84</v>
      </c>
      <c r="I13" s="17">
        <v>81</v>
      </c>
      <c r="J13" s="17">
        <v>83</v>
      </c>
      <c r="K13" s="17">
        <v>78</v>
      </c>
      <c r="L13" s="16">
        <f t="shared" si="0"/>
        <v>476</v>
      </c>
      <c r="M13" s="17">
        <v>457</v>
      </c>
      <c r="N13" s="17"/>
      <c r="O13" s="17">
        <v>476</v>
      </c>
      <c r="P13" s="17"/>
      <c r="Q13" s="17">
        <f t="shared" si="1"/>
        <v>476</v>
      </c>
    </row>
    <row r="14" spans="1:17" ht="15.75">
      <c r="A14" s="16">
        <v>4</v>
      </c>
      <c r="B14" s="16">
        <v>4</v>
      </c>
      <c r="C14" s="17" t="s">
        <v>30</v>
      </c>
      <c r="D14" s="18">
        <v>599</v>
      </c>
      <c r="E14" s="17" t="s">
        <v>15</v>
      </c>
      <c r="F14" s="17"/>
      <c r="G14" s="17"/>
      <c r="H14" s="17"/>
      <c r="I14" s="17"/>
      <c r="J14" s="17"/>
      <c r="K14" s="17"/>
      <c r="L14" s="16">
        <f t="shared" si="0"/>
        <v>0</v>
      </c>
      <c r="M14" s="17">
        <v>472</v>
      </c>
      <c r="N14" s="17"/>
      <c r="O14" s="17"/>
      <c r="P14" s="17"/>
      <c r="Q14" s="17">
        <f t="shared" si="1"/>
        <v>472</v>
      </c>
    </row>
    <row r="15" spans="1:17" ht="15.75">
      <c r="A15" s="16">
        <v>4</v>
      </c>
      <c r="B15" s="16">
        <v>5</v>
      </c>
      <c r="C15" s="17" t="s">
        <v>35</v>
      </c>
      <c r="D15" s="18">
        <v>3123</v>
      </c>
      <c r="E15" s="17" t="s">
        <v>15</v>
      </c>
      <c r="F15" s="17"/>
      <c r="G15" s="17"/>
      <c r="H15" s="17"/>
      <c r="I15" s="17"/>
      <c r="J15" s="17"/>
      <c r="K15" s="17"/>
      <c r="L15" s="16">
        <f t="shared" si="0"/>
        <v>0</v>
      </c>
      <c r="M15" s="17"/>
      <c r="N15" s="17">
        <v>457</v>
      </c>
      <c r="O15" s="17"/>
      <c r="P15" s="17"/>
      <c r="Q15" s="17">
        <f t="shared" si="1"/>
        <v>457</v>
      </c>
    </row>
    <row r="16" spans="1:17" ht="15.75">
      <c r="A16" s="16">
        <v>4</v>
      </c>
      <c r="B16" s="16">
        <v>6</v>
      </c>
      <c r="C16" s="17" t="s">
        <v>38</v>
      </c>
      <c r="D16" s="18">
        <v>3296</v>
      </c>
      <c r="E16" s="17" t="s">
        <v>15</v>
      </c>
      <c r="F16" s="17">
        <v>77</v>
      </c>
      <c r="G16" s="17">
        <v>75</v>
      </c>
      <c r="H16" s="17">
        <v>74</v>
      </c>
      <c r="I16" s="17">
        <v>75</v>
      </c>
      <c r="J16" s="17">
        <v>76</v>
      </c>
      <c r="K16" s="17">
        <v>70</v>
      </c>
      <c r="L16" s="16">
        <f t="shared" si="0"/>
        <v>447</v>
      </c>
      <c r="M16" s="17"/>
      <c r="N16" s="17"/>
      <c r="O16" s="17">
        <v>447</v>
      </c>
      <c r="P16" s="17"/>
      <c r="Q16" s="17">
        <f t="shared" si="1"/>
        <v>447</v>
      </c>
    </row>
    <row r="17" spans="1:17" ht="15.75">
      <c r="A17" s="16">
        <v>4</v>
      </c>
      <c r="B17" s="16">
        <v>7</v>
      </c>
      <c r="C17" s="17" t="s">
        <v>41</v>
      </c>
      <c r="D17" s="18">
        <v>3290</v>
      </c>
      <c r="E17" s="17" t="s">
        <v>15</v>
      </c>
      <c r="F17" s="17">
        <v>78</v>
      </c>
      <c r="G17" s="17">
        <v>72</v>
      </c>
      <c r="H17" s="17">
        <v>56</v>
      </c>
      <c r="I17" s="17">
        <v>83</v>
      </c>
      <c r="J17" s="17">
        <v>71</v>
      </c>
      <c r="K17" s="17">
        <v>85</v>
      </c>
      <c r="L17" s="16">
        <f t="shared" si="0"/>
        <v>445</v>
      </c>
      <c r="M17" s="17"/>
      <c r="N17" s="17"/>
      <c r="O17" s="17">
        <v>445</v>
      </c>
      <c r="P17" s="17"/>
      <c r="Q17" s="17">
        <f t="shared" si="1"/>
        <v>445</v>
      </c>
    </row>
    <row r="18" spans="1:17" ht="15.75">
      <c r="A18" s="16">
        <v>4</v>
      </c>
      <c r="B18" s="16">
        <v>8</v>
      </c>
      <c r="C18" s="17" t="s">
        <v>48</v>
      </c>
      <c r="D18" s="18">
        <v>2181</v>
      </c>
      <c r="E18" s="17" t="s">
        <v>15</v>
      </c>
      <c r="F18" s="17">
        <v>75</v>
      </c>
      <c r="G18" s="17">
        <v>78</v>
      </c>
      <c r="H18" s="17">
        <v>77</v>
      </c>
      <c r="I18" s="17">
        <v>74</v>
      </c>
      <c r="J18" s="17">
        <v>64</v>
      </c>
      <c r="K18" s="17">
        <v>76</v>
      </c>
      <c r="L18" s="16">
        <f t="shared" si="0"/>
        <v>444</v>
      </c>
      <c r="M18" s="17">
        <v>399</v>
      </c>
      <c r="N18" s="17"/>
      <c r="O18" s="17">
        <v>444</v>
      </c>
      <c r="P18" s="17"/>
      <c r="Q18" s="17">
        <f t="shared" si="1"/>
        <v>444</v>
      </c>
    </row>
    <row r="19" spans="1:17" ht="15.75">
      <c r="A19" s="16">
        <v>4</v>
      </c>
      <c r="B19" s="16">
        <v>9</v>
      </c>
      <c r="C19" s="17" t="s">
        <v>40</v>
      </c>
      <c r="D19" s="18">
        <v>3295</v>
      </c>
      <c r="E19" s="17" t="s">
        <v>15</v>
      </c>
      <c r="F19" s="17">
        <v>72</v>
      </c>
      <c r="G19" s="17">
        <v>75</v>
      </c>
      <c r="H19" s="17">
        <v>79</v>
      </c>
      <c r="I19" s="17">
        <v>69</v>
      </c>
      <c r="J19" s="17">
        <v>72</v>
      </c>
      <c r="K19" s="17">
        <v>75</v>
      </c>
      <c r="L19" s="16">
        <f t="shared" si="0"/>
        <v>442</v>
      </c>
      <c r="M19" s="17"/>
      <c r="N19" s="17"/>
      <c r="O19" s="17">
        <v>442</v>
      </c>
      <c r="P19" s="17"/>
      <c r="Q19" s="17">
        <f t="shared" si="1"/>
        <v>442</v>
      </c>
    </row>
    <row r="20" spans="1:17" ht="15.75">
      <c r="A20" s="16" t="s">
        <v>25</v>
      </c>
      <c r="B20" s="16">
        <v>1</v>
      </c>
      <c r="C20" s="17" t="s">
        <v>26</v>
      </c>
      <c r="D20" s="18">
        <v>2044</v>
      </c>
      <c r="E20" s="17" t="s">
        <v>27</v>
      </c>
      <c r="F20" s="17"/>
      <c r="G20" s="17"/>
      <c r="H20" s="17"/>
      <c r="I20" s="17"/>
      <c r="J20" s="17"/>
      <c r="K20" s="17"/>
      <c r="L20" s="16">
        <f t="shared" si="0"/>
        <v>0</v>
      </c>
      <c r="M20" s="17">
        <v>529</v>
      </c>
      <c r="N20" s="17"/>
      <c r="O20" s="17"/>
      <c r="P20" s="17"/>
      <c r="Q20" s="17">
        <f t="shared" si="1"/>
        <v>529</v>
      </c>
    </row>
    <row r="21" spans="1:17" ht="15.75">
      <c r="A21" s="16" t="s">
        <v>13</v>
      </c>
      <c r="B21" s="16">
        <v>1</v>
      </c>
      <c r="C21" s="17" t="s">
        <v>44</v>
      </c>
      <c r="D21" s="18">
        <v>1039</v>
      </c>
      <c r="E21" s="17" t="s">
        <v>15</v>
      </c>
      <c r="F21" s="17">
        <v>84</v>
      </c>
      <c r="G21" s="17">
        <v>85</v>
      </c>
      <c r="H21" s="17">
        <v>86</v>
      </c>
      <c r="I21" s="17">
        <v>84</v>
      </c>
      <c r="J21" s="17">
        <v>87</v>
      </c>
      <c r="K21" s="17">
        <v>89</v>
      </c>
      <c r="L21" s="16">
        <f t="shared" si="0"/>
        <v>515</v>
      </c>
      <c r="M21" s="17"/>
      <c r="N21" s="17"/>
      <c r="O21" s="17">
        <v>515</v>
      </c>
      <c r="P21" s="17"/>
      <c r="Q21" s="17">
        <f t="shared" si="1"/>
        <v>515</v>
      </c>
    </row>
    <row r="22" spans="1:17" ht="15.75">
      <c r="A22" s="16" t="s">
        <v>13</v>
      </c>
      <c r="B22" s="16">
        <v>2</v>
      </c>
      <c r="C22" s="17" t="s">
        <v>14</v>
      </c>
      <c r="D22" s="18">
        <v>35</v>
      </c>
      <c r="E22" s="17" t="s">
        <v>15</v>
      </c>
      <c r="F22" s="17"/>
      <c r="G22" s="17"/>
      <c r="H22" s="17"/>
      <c r="I22" s="17"/>
      <c r="J22" s="17"/>
      <c r="K22" s="17"/>
      <c r="L22" s="16">
        <f t="shared" si="0"/>
        <v>0</v>
      </c>
      <c r="M22" s="17">
        <v>488</v>
      </c>
      <c r="N22" s="17"/>
      <c r="O22" s="17"/>
      <c r="P22" s="17"/>
      <c r="Q22" s="17">
        <f t="shared" si="1"/>
        <v>488</v>
      </c>
    </row>
    <row r="23" spans="1:17" ht="15.75">
      <c r="A23" s="16" t="s">
        <v>13</v>
      </c>
      <c r="B23" s="16">
        <v>3</v>
      </c>
      <c r="C23" s="17" t="s">
        <v>47</v>
      </c>
      <c r="D23" s="18">
        <v>1675</v>
      </c>
      <c r="E23" s="17" t="s">
        <v>15</v>
      </c>
      <c r="F23" s="17">
        <v>84</v>
      </c>
      <c r="G23" s="17">
        <v>77</v>
      </c>
      <c r="H23" s="17">
        <v>81</v>
      </c>
      <c r="I23" s="17">
        <v>82</v>
      </c>
      <c r="J23" s="17">
        <v>67</v>
      </c>
      <c r="K23" s="17">
        <v>70</v>
      </c>
      <c r="L23" s="16">
        <f t="shared" si="0"/>
        <v>461</v>
      </c>
      <c r="M23" s="17"/>
      <c r="N23" s="17"/>
      <c r="O23" s="17">
        <v>461</v>
      </c>
      <c r="P23" s="17"/>
      <c r="Q23" s="17">
        <f t="shared" si="1"/>
        <v>461</v>
      </c>
    </row>
    <row r="24" spans="1:17" ht="15.75">
      <c r="A24" s="16" t="s">
        <v>20</v>
      </c>
      <c r="B24" s="16">
        <v>1</v>
      </c>
      <c r="C24" s="17" t="s">
        <v>37</v>
      </c>
      <c r="D24" s="18">
        <v>60</v>
      </c>
      <c r="E24" s="17" t="s">
        <v>15</v>
      </c>
      <c r="F24" s="17">
        <v>86</v>
      </c>
      <c r="G24" s="17">
        <v>93</v>
      </c>
      <c r="H24" s="17">
        <v>88</v>
      </c>
      <c r="I24" s="17">
        <v>92</v>
      </c>
      <c r="J24" s="17">
        <v>90</v>
      </c>
      <c r="K24" s="17">
        <v>85</v>
      </c>
      <c r="L24" s="16">
        <f t="shared" si="0"/>
        <v>534</v>
      </c>
      <c r="M24" s="17"/>
      <c r="N24" s="17">
        <v>525</v>
      </c>
      <c r="O24" s="17">
        <v>534</v>
      </c>
      <c r="P24" s="17"/>
      <c r="Q24" s="17">
        <f t="shared" si="1"/>
        <v>534</v>
      </c>
    </row>
    <row r="25" spans="1:17" ht="15.75">
      <c r="A25" s="16" t="s">
        <v>20</v>
      </c>
      <c r="B25" s="16">
        <v>2</v>
      </c>
      <c r="C25" s="17" t="s">
        <v>21</v>
      </c>
      <c r="D25" s="18">
        <v>77</v>
      </c>
      <c r="E25" s="17" t="s">
        <v>15</v>
      </c>
      <c r="F25" s="17"/>
      <c r="G25" s="17"/>
      <c r="H25" s="17"/>
      <c r="I25" s="17"/>
      <c r="J25" s="17"/>
      <c r="K25" s="17"/>
      <c r="L25" s="16">
        <f t="shared" si="0"/>
        <v>0</v>
      </c>
      <c r="M25" s="17">
        <v>531</v>
      </c>
      <c r="N25" s="17">
        <v>179</v>
      </c>
      <c r="O25" s="17"/>
      <c r="P25" s="17"/>
      <c r="Q25" s="17">
        <f t="shared" si="1"/>
        <v>531</v>
      </c>
    </row>
    <row r="26" spans="1:17" ht="15.75">
      <c r="A26" s="16" t="s">
        <v>28</v>
      </c>
      <c r="B26" s="16">
        <v>1</v>
      </c>
      <c r="C26" s="17" t="s">
        <v>45</v>
      </c>
      <c r="D26" s="18">
        <v>291</v>
      </c>
      <c r="E26" s="17" t="s">
        <v>46</v>
      </c>
      <c r="F26" s="17">
        <v>90</v>
      </c>
      <c r="G26" s="17">
        <v>91</v>
      </c>
      <c r="H26" s="17">
        <v>89</v>
      </c>
      <c r="I26" s="17">
        <v>89</v>
      </c>
      <c r="J26" s="17">
        <v>94</v>
      </c>
      <c r="K26" s="17">
        <v>68</v>
      </c>
      <c r="L26" s="16">
        <f t="shared" si="0"/>
        <v>521</v>
      </c>
      <c r="M26" s="17"/>
      <c r="N26" s="17"/>
      <c r="O26" s="17">
        <v>521</v>
      </c>
      <c r="P26" s="17"/>
      <c r="Q26" s="17">
        <f t="shared" si="1"/>
        <v>521</v>
      </c>
    </row>
    <row r="27" spans="1:17" ht="15.75">
      <c r="A27" s="16" t="s">
        <v>28</v>
      </c>
      <c r="B27" s="16">
        <v>2</v>
      </c>
      <c r="C27" s="17" t="s">
        <v>49</v>
      </c>
      <c r="D27" s="18">
        <v>1344</v>
      </c>
      <c r="E27" s="17" t="s">
        <v>15</v>
      </c>
      <c r="F27" s="17">
        <v>85</v>
      </c>
      <c r="G27" s="17">
        <v>80</v>
      </c>
      <c r="H27" s="17">
        <v>84</v>
      </c>
      <c r="I27" s="17">
        <v>90</v>
      </c>
      <c r="J27" s="17">
        <v>86</v>
      </c>
      <c r="K27" s="17">
        <v>92</v>
      </c>
      <c r="L27" s="16">
        <f t="shared" si="0"/>
        <v>517</v>
      </c>
      <c r="M27" s="17"/>
      <c r="N27" s="17"/>
      <c r="O27" s="17">
        <v>517</v>
      </c>
      <c r="P27" s="17"/>
      <c r="Q27" s="17">
        <f t="shared" si="1"/>
        <v>517</v>
      </c>
    </row>
    <row r="28" spans="1:17" ht="15.75">
      <c r="A28" s="16" t="s">
        <v>28</v>
      </c>
      <c r="B28" s="16">
        <v>3</v>
      </c>
      <c r="C28" s="17" t="s">
        <v>29</v>
      </c>
      <c r="D28" s="18">
        <v>94</v>
      </c>
      <c r="E28" s="17" t="s">
        <v>15</v>
      </c>
      <c r="F28" s="17"/>
      <c r="G28" s="17"/>
      <c r="H28" s="17"/>
      <c r="I28" s="17"/>
      <c r="J28" s="17"/>
      <c r="K28" s="17"/>
      <c r="L28" s="16">
        <f t="shared" si="0"/>
        <v>0</v>
      </c>
      <c r="M28" s="17">
        <v>491</v>
      </c>
      <c r="N28" s="17"/>
      <c r="O28" s="17"/>
      <c r="P28" s="17"/>
      <c r="Q28" s="17">
        <f t="shared" si="1"/>
        <v>491</v>
      </c>
    </row>
  </sheetData>
  <mergeCells count="10">
    <mergeCell ref="I1:K1"/>
    <mergeCell ref="L1:L2"/>
    <mergeCell ref="M1:P1"/>
    <mergeCell ref="Q1:Q2"/>
    <mergeCell ref="A1:A2"/>
    <mergeCell ref="B1:B2"/>
    <mergeCell ref="C1:C2"/>
    <mergeCell ref="D1:D2"/>
    <mergeCell ref="E1:E2"/>
    <mergeCell ref="F1:H1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R45"/>
  <sheetViews>
    <sheetView zoomScale="69" zoomScaleNormal="69" workbookViewId="0">
      <selection sqref="A1:XFD1048576"/>
    </sheetView>
  </sheetViews>
  <sheetFormatPr baseColWidth="10" defaultColWidth="9.140625" defaultRowHeight="15"/>
  <cols>
    <col min="1" max="2" width="9.140625" style="1"/>
    <col min="4" max="4" width="9.140625" style="2"/>
    <col min="12" max="12" width="9.140625" style="1"/>
  </cols>
  <sheetData>
    <row r="1" spans="1:18" ht="15" customHeight="1" thickBot="1">
      <c r="A1" s="30" t="s">
        <v>0</v>
      </c>
      <c r="B1" s="31" t="s">
        <v>1</v>
      </c>
      <c r="C1" s="32" t="s">
        <v>2</v>
      </c>
      <c r="D1" s="33" t="s">
        <v>3</v>
      </c>
      <c r="E1" s="33" t="s">
        <v>4</v>
      </c>
      <c r="F1" s="34" t="s">
        <v>5</v>
      </c>
      <c r="G1" s="34"/>
      <c r="H1" s="34"/>
      <c r="I1" s="34" t="s">
        <v>6</v>
      </c>
      <c r="J1" s="34"/>
      <c r="K1" s="34"/>
      <c r="L1" s="33" t="s">
        <v>7</v>
      </c>
      <c r="M1" s="35" t="s">
        <v>8</v>
      </c>
      <c r="N1" s="35"/>
      <c r="O1" s="35"/>
      <c r="P1" s="35"/>
      <c r="Q1" s="32" t="s">
        <v>9</v>
      </c>
    </row>
    <row r="2" spans="1:18" ht="19.5" customHeight="1" thickBot="1">
      <c r="A2" s="30"/>
      <c r="B2" s="31"/>
      <c r="C2" s="32"/>
      <c r="D2" s="33"/>
      <c r="E2" s="33"/>
      <c r="F2" s="24" t="s">
        <v>10</v>
      </c>
      <c r="G2" s="24" t="s">
        <v>11</v>
      </c>
      <c r="H2" s="24" t="s">
        <v>12</v>
      </c>
      <c r="I2" s="24" t="s">
        <v>10</v>
      </c>
      <c r="J2" s="24" t="s">
        <v>11</v>
      </c>
      <c r="K2" s="24" t="s">
        <v>12</v>
      </c>
      <c r="L2" s="33"/>
      <c r="M2" s="22">
        <v>41664</v>
      </c>
      <c r="N2" s="22">
        <v>41665</v>
      </c>
      <c r="O2" s="22">
        <v>41692</v>
      </c>
      <c r="P2" s="22">
        <v>41693</v>
      </c>
      <c r="Q2" s="32"/>
    </row>
    <row r="3" spans="1:18" s="11" customFormat="1" ht="15" customHeight="1">
      <c r="A3" s="20">
        <v>1</v>
      </c>
      <c r="B3" s="20">
        <v>1</v>
      </c>
      <c r="C3" s="19" t="s">
        <v>34</v>
      </c>
      <c r="D3" s="21">
        <v>589</v>
      </c>
      <c r="E3" s="19" t="s">
        <v>15</v>
      </c>
      <c r="F3" s="19"/>
      <c r="G3" s="19"/>
      <c r="H3" s="19"/>
      <c r="I3" s="19"/>
      <c r="J3" s="19"/>
      <c r="K3" s="19"/>
      <c r="L3" s="20">
        <f t="shared" ref="L3:L43" si="0">SUM(F3:K3)</f>
        <v>0</v>
      </c>
      <c r="M3" s="19"/>
      <c r="N3" s="19">
        <v>571</v>
      </c>
      <c r="O3" s="19"/>
      <c r="P3" s="19"/>
      <c r="Q3" s="19">
        <f t="shared" ref="Q3:Q43" si="1">MAX(M3:P3)</f>
        <v>571</v>
      </c>
    </row>
    <row r="4" spans="1:18" ht="15.75" customHeight="1">
      <c r="A4" s="16">
        <v>1</v>
      </c>
      <c r="B4" s="16">
        <v>2</v>
      </c>
      <c r="C4" s="17" t="s">
        <v>59</v>
      </c>
      <c r="D4" s="18">
        <v>81</v>
      </c>
      <c r="E4" s="17" t="s">
        <v>27</v>
      </c>
      <c r="F4" s="17">
        <v>94</v>
      </c>
      <c r="G4" s="17">
        <v>92</v>
      </c>
      <c r="H4" s="17">
        <v>93</v>
      </c>
      <c r="I4" s="17">
        <v>96</v>
      </c>
      <c r="J4" s="17">
        <v>97</v>
      </c>
      <c r="K4" s="17">
        <v>96</v>
      </c>
      <c r="L4" s="16">
        <f t="shared" si="0"/>
        <v>568</v>
      </c>
      <c r="M4" s="17"/>
      <c r="N4" s="17"/>
      <c r="O4" s="17"/>
      <c r="P4" s="17">
        <v>568</v>
      </c>
      <c r="Q4" s="17">
        <f t="shared" si="1"/>
        <v>568</v>
      </c>
    </row>
    <row r="5" spans="1:18" ht="15.75" customHeight="1">
      <c r="A5" s="16">
        <v>1</v>
      </c>
      <c r="B5" s="16">
        <v>3</v>
      </c>
      <c r="C5" s="17" t="s">
        <v>56</v>
      </c>
      <c r="D5" s="18"/>
      <c r="E5" s="17" t="s">
        <v>27</v>
      </c>
      <c r="F5" s="17">
        <v>94</v>
      </c>
      <c r="G5" s="17">
        <v>92</v>
      </c>
      <c r="H5" s="17">
        <v>91</v>
      </c>
      <c r="I5" s="17">
        <v>93</v>
      </c>
      <c r="J5" s="17">
        <v>81</v>
      </c>
      <c r="K5" s="17">
        <v>95</v>
      </c>
      <c r="L5" s="16">
        <f t="shared" si="0"/>
        <v>546</v>
      </c>
      <c r="M5" s="17"/>
      <c r="N5" s="17"/>
      <c r="O5" s="17"/>
      <c r="P5" s="17">
        <v>546</v>
      </c>
      <c r="Q5" s="17">
        <f t="shared" si="1"/>
        <v>546</v>
      </c>
    </row>
    <row r="6" spans="1:18" ht="15.75" customHeight="1">
      <c r="A6" s="16">
        <v>2</v>
      </c>
      <c r="B6" s="16">
        <v>1</v>
      </c>
      <c r="C6" s="17" t="s">
        <v>50</v>
      </c>
      <c r="D6" s="18">
        <v>1271</v>
      </c>
      <c r="E6" s="17" t="s">
        <v>15</v>
      </c>
      <c r="F6" s="17">
        <v>92</v>
      </c>
      <c r="G6" s="17">
        <v>92</v>
      </c>
      <c r="H6" s="17">
        <v>92</v>
      </c>
      <c r="I6" s="17">
        <v>92</v>
      </c>
      <c r="J6" s="17">
        <v>91</v>
      </c>
      <c r="K6" s="17">
        <v>91</v>
      </c>
      <c r="L6" s="16">
        <f t="shared" si="0"/>
        <v>550</v>
      </c>
      <c r="M6" s="17"/>
      <c r="N6" s="17"/>
      <c r="O6" s="17">
        <v>572</v>
      </c>
      <c r="P6" s="17">
        <v>550</v>
      </c>
      <c r="Q6" s="17">
        <f t="shared" si="1"/>
        <v>572</v>
      </c>
      <c r="R6" t="s">
        <v>68</v>
      </c>
    </row>
    <row r="7" spans="1:18" ht="15.75" customHeight="1">
      <c r="A7" s="25">
        <v>2</v>
      </c>
      <c r="B7" s="25">
        <v>2</v>
      </c>
      <c r="C7" s="26" t="s">
        <v>62</v>
      </c>
      <c r="D7" s="27">
        <v>2200</v>
      </c>
      <c r="E7" s="26" t="s">
        <v>63</v>
      </c>
      <c r="F7" s="28">
        <v>88</v>
      </c>
      <c r="G7" s="28">
        <v>89</v>
      </c>
      <c r="H7" s="28">
        <v>87</v>
      </c>
      <c r="I7" s="28">
        <v>97</v>
      </c>
      <c r="J7" s="28">
        <v>95</v>
      </c>
      <c r="K7" s="28">
        <v>95</v>
      </c>
      <c r="L7" s="16">
        <f t="shared" si="0"/>
        <v>551</v>
      </c>
      <c r="M7" s="28"/>
      <c r="N7" s="28"/>
      <c r="O7" s="28"/>
      <c r="P7" s="28">
        <v>551</v>
      </c>
      <c r="Q7" s="17">
        <f t="shared" si="1"/>
        <v>551</v>
      </c>
    </row>
    <row r="8" spans="1:18" ht="15.75" customHeight="1">
      <c r="A8" s="16">
        <v>2</v>
      </c>
      <c r="B8" s="16">
        <v>3</v>
      </c>
      <c r="C8" s="17" t="s">
        <v>42</v>
      </c>
      <c r="D8" s="18">
        <v>1385</v>
      </c>
      <c r="E8" s="17" t="s">
        <v>43</v>
      </c>
      <c r="F8" s="17">
        <v>96</v>
      </c>
      <c r="G8" s="17">
        <v>90</v>
      </c>
      <c r="H8" s="17">
        <v>94</v>
      </c>
      <c r="I8" s="17">
        <v>85</v>
      </c>
      <c r="J8" s="17">
        <v>93</v>
      </c>
      <c r="K8" s="17">
        <v>89</v>
      </c>
      <c r="L8" s="16">
        <f t="shared" si="0"/>
        <v>547</v>
      </c>
      <c r="M8" s="17"/>
      <c r="N8" s="17"/>
      <c r="O8" s="17">
        <v>549</v>
      </c>
      <c r="P8" s="17">
        <v>547</v>
      </c>
      <c r="Q8" s="17">
        <f t="shared" si="1"/>
        <v>549</v>
      </c>
    </row>
    <row r="9" spans="1:18" ht="15.75" customHeight="1">
      <c r="A9" s="16">
        <v>2</v>
      </c>
      <c r="B9" s="16">
        <v>4</v>
      </c>
      <c r="C9" s="17" t="s">
        <v>19</v>
      </c>
      <c r="D9" s="18">
        <v>639</v>
      </c>
      <c r="E9" s="17" t="s">
        <v>15</v>
      </c>
      <c r="F9" s="17">
        <v>84</v>
      </c>
      <c r="G9" s="17">
        <v>88</v>
      </c>
      <c r="H9" s="17">
        <v>90</v>
      </c>
      <c r="I9" s="17">
        <v>87</v>
      </c>
      <c r="J9" s="17">
        <v>98</v>
      </c>
      <c r="K9" s="17">
        <v>89</v>
      </c>
      <c r="L9" s="16">
        <f t="shared" si="0"/>
        <v>536</v>
      </c>
      <c r="M9" s="17">
        <v>528</v>
      </c>
      <c r="N9" s="17"/>
      <c r="O9" s="17"/>
      <c r="P9" s="17">
        <v>536</v>
      </c>
      <c r="Q9" s="17">
        <f t="shared" si="1"/>
        <v>536</v>
      </c>
    </row>
    <row r="10" spans="1:18" ht="15.75" customHeight="1">
      <c r="A10" s="25">
        <v>2</v>
      </c>
      <c r="B10" s="25">
        <v>5</v>
      </c>
      <c r="C10" s="26" t="s">
        <v>64</v>
      </c>
      <c r="D10" s="27">
        <v>766</v>
      </c>
      <c r="E10" s="26" t="s">
        <v>15</v>
      </c>
      <c r="F10" s="28">
        <v>85</v>
      </c>
      <c r="G10" s="28">
        <v>84</v>
      </c>
      <c r="H10" s="28">
        <v>88</v>
      </c>
      <c r="I10" s="28">
        <v>87</v>
      </c>
      <c r="J10" s="28">
        <v>91</v>
      </c>
      <c r="K10" s="28">
        <v>89</v>
      </c>
      <c r="L10" s="16">
        <f t="shared" si="0"/>
        <v>524</v>
      </c>
      <c r="M10" s="28"/>
      <c r="N10" s="28"/>
      <c r="O10" s="28"/>
      <c r="P10" s="28">
        <v>524</v>
      </c>
      <c r="Q10" s="17">
        <f t="shared" si="1"/>
        <v>524</v>
      </c>
    </row>
    <row r="11" spans="1:18" ht="15.75" customHeight="1">
      <c r="A11" s="16">
        <v>2</v>
      </c>
      <c r="B11" s="16">
        <v>6</v>
      </c>
      <c r="C11" s="17" t="s">
        <v>60</v>
      </c>
      <c r="D11" s="18">
        <v>1410</v>
      </c>
      <c r="E11" s="17" t="s">
        <v>27</v>
      </c>
      <c r="F11" s="17">
        <v>88</v>
      </c>
      <c r="G11" s="17">
        <v>86</v>
      </c>
      <c r="H11" s="17">
        <v>81</v>
      </c>
      <c r="I11" s="17">
        <v>88</v>
      </c>
      <c r="J11" s="17">
        <v>93</v>
      </c>
      <c r="K11" s="17">
        <v>85</v>
      </c>
      <c r="L11" s="16">
        <f t="shared" si="0"/>
        <v>521</v>
      </c>
      <c r="M11" s="17"/>
      <c r="N11" s="17"/>
      <c r="O11" s="17"/>
      <c r="P11" s="17">
        <v>521</v>
      </c>
      <c r="Q11" s="17">
        <f t="shared" si="1"/>
        <v>521</v>
      </c>
    </row>
    <row r="12" spans="1:18" ht="15.75" customHeight="1">
      <c r="A12" s="16">
        <v>2</v>
      </c>
      <c r="B12" s="16">
        <v>7</v>
      </c>
      <c r="C12" s="17" t="s">
        <v>61</v>
      </c>
      <c r="D12" s="18">
        <v>1502</v>
      </c>
      <c r="E12" s="17" t="s">
        <v>15</v>
      </c>
      <c r="F12" s="17">
        <v>86</v>
      </c>
      <c r="G12" s="17">
        <v>90</v>
      </c>
      <c r="H12" s="17">
        <v>83</v>
      </c>
      <c r="I12" s="17">
        <v>79</v>
      </c>
      <c r="J12" s="17">
        <v>87</v>
      </c>
      <c r="K12" s="17">
        <v>94</v>
      </c>
      <c r="L12" s="16">
        <f t="shared" si="0"/>
        <v>519</v>
      </c>
      <c r="M12" s="17"/>
      <c r="N12" s="17"/>
      <c r="O12" s="17"/>
      <c r="P12" s="17">
        <v>519</v>
      </c>
      <c r="Q12" s="17">
        <f t="shared" si="1"/>
        <v>519</v>
      </c>
    </row>
    <row r="13" spans="1:18" ht="15.75" customHeight="1">
      <c r="A13" s="16">
        <v>3</v>
      </c>
      <c r="B13" s="16">
        <v>1</v>
      </c>
      <c r="C13" s="17" t="s">
        <v>23</v>
      </c>
      <c r="D13" s="18">
        <v>2352</v>
      </c>
      <c r="E13" s="17" t="s">
        <v>22</v>
      </c>
      <c r="F13" s="17">
        <v>90</v>
      </c>
      <c r="G13" s="17">
        <v>92</v>
      </c>
      <c r="H13" s="17">
        <v>92</v>
      </c>
      <c r="I13" s="17">
        <v>84</v>
      </c>
      <c r="J13" s="17">
        <v>88</v>
      </c>
      <c r="K13" s="17">
        <v>92</v>
      </c>
      <c r="L13" s="16">
        <f t="shared" si="0"/>
        <v>538</v>
      </c>
      <c r="M13" s="17">
        <v>537</v>
      </c>
      <c r="N13" s="17"/>
      <c r="O13" s="17"/>
      <c r="P13" s="17">
        <v>538</v>
      </c>
      <c r="Q13" s="17">
        <f t="shared" si="1"/>
        <v>538</v>
      </c>
    </row>
    <row r="14" spans="1:18" ht="15.75" customHeight="1">
      <c r="A14" s="16">
        <v>3</v>
      </c>
      <c r="B14" s="16">
        <v>2</v>
      </c>
      <c r="C14" s="17" t="s">
        <v>55</v>
      </c>
      <c r="D14" s="18">
        <v>513</v>
      </c>
      <c r="E14" s="17" t="s">
        <v>15</v>
      </c>
      <c r="F14" s="17">
        <v>91</v>
      </c>
      <c r="G14" s="17">
        <v>92</v>
      </c>
      <c r="H14" s="17">
        <v>93</v>
      </c>
      <c r="I14" s="17">
        <v>79</v>
      </c>
      <c r="J14" s="17">
        <v>88</v>
      </c>
      <c r="K14" s="17">
        <v>80</v>
      </c>
      <c r="L14" s="16">
        <f t="shared" si="0"/>
        <v>523</v>
      </c>
      <c r="M14" s="17"/>
      <c r="N14" s="17"/>
      <c r="O14" s="17"/>
      <c r="P14" s="17">
        <v>523</v>
      </c>
      <c r="Q14" s="17">
        <f t="shared" si="1"/>
        <v>523</v>
      </c>
    </row>
    <row r="15" spans="1:18" ht="15.75" customHeight="1">
      <c r="A15" s="16">
        <v>3</v>
      </c>
      <c r="B15" s="16">
        <v>3</v>
      </c>
      <c r="C15" s="17" t="s">
        <v>24</v>
      </c>
      <c r="D15" s="18">
        <v>3040</v>
      </c>
      <c r="E15" s="17" t="s">
        <v>15</v>
      </c>
      <c r="F15" s="17">
        <v>81</v>
      </c>
      <c r="G15" s="17">
        <v>91</v>
      </c>
      <c r="H15" s="17">
        <v>77</v>
      </c>
      <c r="I15" s="17">
        <v>90</v>
      </c>
      <c r="J15" s="17">
        <v>82</v>
      </c>
      <c r="K15" s="17">
        <v>86</v>
      </c>
      <c r="L15" s="16">
        <f t="shared" si="0"/>
        <v>507</v>
      </c>
      <c r="M15" s="17">
        <v>500</v>
      </c>
      <c r="N15" s="17">
        <v>499</v>
      </c>
      <c r="O15" s="17">
        <v>507</v>
      </c>
      <c r="P15" s="17">
        <v>507</v>
      </c>
      <c r="Q15" s="17">
        <f t="shared" si="1"/>
        <v>507</v>
      </c>
    </row>
    <row r="16" spans="1:18" ht="15.75" customHeight="1">
      <c r="A16" s="16">
        <v>3</v>
      </c>
      <c r="B16" s="16">
        <v>4</v>
      </c>
      <c r="C16" s="17" t="s">
        <v>36</v>
      </c>
      <c r="D16" s="18">
        <v>1535</v>
      </c>
      <c r="E16" s="17" t="s">
        <v>15</v>
      </c>
      <c r="F16" s="17"/>
      <c r="G16" s="17"/>
      <c r="H16" s="17"/>
      <c r="I16" s="17"/>
      <c r="J16" s="17"/>
      <c r="K16" s="17"/>
      <c r="L16" s="16">
        <f t="shared" si="0"/>
        <v>0</v>
      </c>
      <c r="M16" s="17"/>
      <c r="N16" s="17">
        <v>504</v>
      </c>
      <c r="O16" s="17"/>
      <c r="P16" s="17"/>
      <c r="Q16" s="17">
        <f t="shared" si="1"/>
        <v>504</v>
      </c>
    </row>
    <row r="17" spans="1:17" ht="15.75" customHeight="1">
      <c r="A17" s="16">
        <v>3</v>
      </c>
      <c r="B17" s="16">
        <v>5</v>
      </c>
      <c r="C17" s="17" t="s">
        <v>33</v>
      </c>
      <c r="D17" s="18">
        <v>2300</v>
      </c>
      <c r="E17" s="17" t="s">
        <v>15</v>
      </c>
      <c r="F17" s="17">
        <v>82</v>
      </c>
      <c r="G17" s="17">
        <v>75</v>
      </c>
      <c r="H17" s="17">
        <v>78</v>
      </c>
      <c r="I17" s="17">
        <v>87</v>
      </c>
      <c r="J17" s="17">
        <v>91</v>
      </c>
      <c r="K17" s="17">
        <v>85</v>
      </c>
      <c r="L17" s="16">
        <f t="shared" si="0"/>
        <v>498</v>
      </c>
      <c r="M17" s="17"/>
      <c r="N17" s="17">
        <v>494</v>
      </c>
      <c r="O17" s="17"/>
      <c r="P17" s="17">
        <v>498</v>
      </c>
      <c r="Q17" s="17">
        <f t="shared" si="1"/>
        <v>498</v>
      </c>
    </row>
    <row r="18" spans="1:17" ht="15.75" customHeight="1">
      <c r="A18" s="16">
        <v>4</v>
      </c>
      <c r="B18" s="16">
        <v>1</v>
      </c>
      <c r="C18" s="17" t="s">
        <v>31</v>
      </c>
      <c r="D18" s="18">
        <v>3269</v>
      </c>
      <c r="E18" s="17" t="s">
        <v>32</v>
      </c>
      <c r="F18" s="17">
        <v>86</v>
      </c>
      <c r="G18" s="17">
        <v>83</v>
      </c>
      <c r="H18" s="17">
        <v>93</v>
      </c>
      <c r="I18" s="17">
        <v>91</v>
      </c>
      <c r="J18" s="17">
        <v>84</v>
      </c>
      <c r="K18" s="17">
        <v>89</v>
      </c>
      <c r="L18" s="16">
        <f t="shared" si="0"/>
        <v>526</v>
      </c>
      <c r="M18" s="17"/>
      <c r="N18" s="17">
        <v>508</v>
      </c>
      <c r="O18" s="17"/>
      <c r="P18" s="17">
        <v>526</v>
      </c>
      <c r="Q18" s="17">
        <f t="shared" si="1"/>
        <v>526</v>
      </c>
    </row>
    <row r="19" spans="1:17" ht="15.75" customHeight="1">
      <c r="A19" s="16">
        <v>4</v>
      </c>
      <c r="B19" s="16">
        <v>2</v>
      </c>
      <c r="C19" s="17" t="s">
        <v>52</v>
      </c>
      <c r="D19" s="18">
        <v>2814</v>
      </c>
      <c r="E19" s="17" t="s">
        <v>53</v>
      </c>
      <c r="F19" s="17">
        <v>80</v>
      </c>
      <c r="G19" s="17">
        <v>81</v>
      </c>
      <c r="H19" s="17">
        <v>80</v>
      </c>
      <c r="I19" s="17">
        <v>88</v>
      </c>
      <c r="J19" s="17">
        <v>86</v>
      </c>
      <c r="K19" s="17">
        <v>86</v>
      </c>
      <c r="L19" s="16">
        <f t="shared" si="0"/>
        <v>501</v>
      </c>
      <c r="M19" s="17"/>
      <c r="N19" s="17"/>
      <c r="O19" s="17"/>
      <c r="P19" s="17">
        <v>501</v>
      </c>
      <c r="Q19" s="17">
        <f t="shared" si="1"/>
        <v>501</v>
      </c>
    </row>
    <row r="20" spans="1:17" ht="15.75" customHeight="1">
      <c r="A20" s="16">
        <v>4</v>
      </c>
      <c r="B20" s="16">
        <v>3</v>
      </c>
      <c r="C20" s="17" t="s">
        <v>39</v>
      </c>
      <c r="D20" s="18">
        <v>979</v>
      </c>
      <c r="E20" s="17" t="s">
        <v>15</v>
      </c>
      <c r="F20" s="17">
        <v>77</v>
      </c>
      <c r="G20" s="17">
        <v>70</v>
      </c>
      <c r="H20" s="17">
        <v>76</v>
      </c>
      <c r="I20" s="17">
        <v>84</v>
      </c>
      <c r="J20" s="17">
        <v>90</v>
      </c>
      <c r="K20" s="17">
        <v>74</v>
      </c>
      <c r="L20" s="16">
        <f t="shared" si="0"/>
        <v>471</v>
      </c>
      <c r="M20" s="17"/>
      <c r="N20" s="17"/>
      <c r="O20" s="17">
        <v>491</v>
      </c>
      <c r="P20" s="17">
        <v>471</v>
      </c>
      <c r="Q20" s="17">
        <f t="shared" si="1"/>
        <v>491</v>
      </c>
    </row>
    <row r="21" spans="1:17" ht="15.75" customHeight="1">
      <c r="A21" s="16">
        <v>4</v>
      </c>
      <c r="B21" s="16">
        <v>4</v>
      </c>
      <c r="C21" s="17" t="s">
        <v>17</v>
      </c>
      <c r="D21" s="18">
        <v>818</v>
      </c>
      <c r="E21" s="17" t="s">
        <v>18</v>
      </c>
      <c r="F21" s="17">
        <v>76</v>
      </c>
      <c r="G21" s="17">
        <v>82</v>
      </c>
      <c r="H21" s="17">
        <v>68</v>
      </c>
      <c r="I21" s="17">
        <v>83</v>
      </c>
      <c r="J21" s="17">
        <v>85</v>
      </c>
      <c r="K21" s="17">
        <v>84</v>
      </c>
      <c r="L21" s="16">
        <f t="shared" si="0"/>
        <v>478</v>
      </c>
      <c r="M21" s="17">
        <v>457</v>
      </c>
      <c r="N21" s="17"/>
      <c r="O21" s="17">
        <v>476</v>
      </c>
      <c r="P21" s="17">
        <v>478</v>
      </c>
      <c r="Q21" s="17">
        <f t="shared" si="1"/>
        <v>478</v>
      </c>
    </row>
    <row r="22" spans="1:17" ht="15.75" customHeight="1">
      <c r="A22" s="16">
        <v>4</v>
      </c>
      <c r="B22" s="16">
        <v>5</v>
      </c>
      <c r="C22" s="17" t="s">
        <v>30</v>
      </c>
      <c r="D22" s="18">
        <v>599</v>
      </c>
      <c r="E22" s="17" t="s">
        <v>15</v>
      </c>
      <c r="F22" s="17"/>
      <c r="G22" s="17"/>
      <c r="H22" s="17"/>
      <c r="I22" s="17"/>
      <c r="J22" s="17"/>
      <c r="K22" s="17"/>
      <c r="L22" s="16">
        <f t="shared" si="0"/>
        <v>0</v>
      </c>
      <c r="M22" s="17">
        <v>472</v>
      </c>
      <c r="N22" s="17"/>
      <c r="O22" s="17"/>
      <c r="P22" s="17"/>
      <c r="Q22" s="17">
        <f t="shared" si="1"/>
        <v>472</v>
      </c>
    </row>
    <row r="23" spans="1:17" ht="15.75" customHeight="1">
      <c r="A23" s="16">
        <v>4</v>
      </c>
      <c r="B23" s="16">
        <v>6</v>
      </c>
      <c r="C23" s="17" t="s">
        <v>35</v>
      </c>
      <c r="D23" s="18">
        <v>3123</v>
      </c>
      <c r="E23" s="17" t="s">
        <v>15</v>
      </c>
      <c r="F23" s="17"/>
      <c r="G23" s="17"/>
      <c r="H23" s="17"/>
      <c r="I23" s="17"/>
      <c r="J23" s="17"/>
      <c r="K23" s="17"/>
      <c r="L23" s="16">
        <f t="shared" si="0"/>
        <v>0</v>
      </c>
      <c r="M23" s="17"/>
      <c r="N23" s="17">
        <v>457</v>
      </c>
      <c r="O23" s="17"/>
      <c r="P23" s="17"/>
      <c r="Q23" s="17">
        <f t="shared" si="1"/>
        <v>457</v>
      </c>
    </row>
    <row r="24" spans="1:17" ht="15.75" customHeight="1">
      <c r="A24" s="16">
        <v>4</v>
      </c>
      <c r="B24" s="16">
        <v>7</v>
      </c>
      <c r="C24" s="17" t="s">
        <v>38</v>
      </c>
      <c r="D24" s="18">
        <v>3296</v>
      </c>
      <c r="E24" s="17" t="s">
        <v>15</v>
      </c>
      <c r="F24" s="17"/>
      <c r="G24" s="17"/>
      <c r="H24" s="17"/>
      <c r="I24" s="17"/>
      <c r="J24" s="17"/>
      <c r="K24" s="17"/>
      <c r="L24" s="16">
        <f t="shared" si="0"/>
        <v>0</v>
      </c>
      <c r="M24" s="17"/>
      <c r="N24" s="17"/>
      <c r="O24" s="17">
        <v>447</v>
      </c>
      <c r="P24" s="17"/>
      <c r="Q24" s="17">
        <f t="shared" si="1"/>
        <v>447</v>
      </c>
    </row>
    <row r="25" spans="1:17" ht="15.75" customHeight="1">
      <c r="A25" s="16">
        <v>4</v>
      </c>
      <c r="B25" s="16">
        <v>8</v>
      </c>
      <c r="C25" s="17" t="s">
        <v>41</v>
      </c>
      <c r="D25" s="18">
        <v>3290</v>
      </c>
      <c r="E25" s="17" t="s">
        <v>15</v>
      </c>
      <c r="F25" s="17"/>
      <c r="G25" s="17"/>
      <c r="H25" s="17"/>
      <c r="I25" s="17"/>
      <c r="J25" s="17"/>
      <c r="K25" s="17"/>
      <c r="L25" s="16">
        <f t="shared" si="0"/>
        <v>0</v>
      </c>
      <c r="M25" s="17"/>
      <c r="N25" s="17"/>
      <c r="O25" s="17">
        <v>445</v>
      </c>
      <c r="P25" s="17"/>
      <c r="Q25" s="17">
        <f t="shared" si="1"/>
        <v>445</v>
      </c>
    </row>
    <row r="26" spans="1:17" ht="15.75" customHeight="1">
      <c r="A26" s="16">
        <v>4</v>
      </c>
      <c r="B26" s="16">
        <v>9</v>
      </c>
      <c r="C26" s="17" t="s">
        <v>48</v>
      </c>
      <c r="D26" s="18">
        <v>2181</v>
      </c>
      <c r="E26" s="17" t="s">
        <v>15</v>
      </c>
      <c r="F26" s="17"/>
      <c r="G26" s="17"/>
      <c r="H26" s="17"/>
      <c r="I26" s="17"/>
      <c r="J26" s="17"/>
      <c r="K26" s="17"/>
      <c r="L26" s="16">
        <f t="shared" si="0"/>
        <v>0</v>
      </c>
      <c r="M26" s="17">
        <v>399</v>
      </c>
      <c r="N26" s="17"/>
      <c r="O26" s="17">
        <v>444</v>
      </c>
      <c r="P26" s="17"/>
      <c r="Q26" s="17">
        <f t="shared" si="1"/>
        <v>444</v>
      </c>
    </row>
    <row r="27" spans="1:17" ht="15.75" customHeight="1">
      <c r="A27" s="16">
        <v>4</v>
      </c>
      <c r="B27" s="16">
        <v>10</v>
      </c>
      <c r="C27" s="17" t="s">
        <v>40</v>
      </c>
      <c r="D27" s="18">
        <v>3295</v>
      </c>
      <c r="E27" s="17" t="s">
        <v>15</v>
      </c>
      <c r="F27" s="17"/>
      <c r="G27" s="17"/>
      <c r="H27" s="17"/>
      <c r="I27" s="17"/>
      <c r="J27" s="17"/>
      <c r="K27" s="17"/>
      <c r="L27" s="16">
        <f t="shared" si="0"/>
        <v>0</v>
      </c>
      <c r="M27" s="17"/>
      <c r="N27" s="17"/>
      <c r="O27" s="17">
        <v>442</v>
      </c>
      <c r="P27" s="17"/>
      <c r="Q27" s="17">
        <f t="shared" si="1"/>
        <v>442</v>
      </c>
    </row>
    <row r="28" spans="1:17" ht="15.75" customHeight="1">
      <c r="A28" s="25">
        <v>4</v>
      </c>
      <c r="B28" s="25">
        <v>11</v>
      </c>
      <c r="C28" s="26" t="s">
        <v>65</v>
      </c>
      <c r="D28" s="27">
        <v>2751</v>
      </c>
      <c r="E28" s="26" t="s">
        <v>27</v>
      </c>
      <c r="F28" s="28">
        <v>77</v>
      </c>
      <c r="G28" s="28">
        <v>86</v>
      </c>
      <c r="H28" s="28">
        <v>71</v>
      </c>
      <c r="I28" s="28">
        <v>66</v>
      </c>
      <c r="J28" s="28">
        <v>54</v>
      </c>
      <c r="K28" s="28">
        <v>76</v>
      </c>
      <c r="L28" s="16">
        <f t="shared" si="0"/>
        <v>430</v>
      </c>
      <c r="M28" s="28"/>
      <c r="N28" s="28"/>
      <c r="O28" s="28"/>
      <c r="P28" s="28">
        <v>430</v>
      </c>
      <c r="Q28" s="17">
        <f t="shared" si="1"/>
        <v>430</v>
      </c>
    </row>
    <row r="29" spans="1:17" ht="15.75" customHeight="1">
      <c r="A29" s="16" t="s">
        <v>25</v>
      </c>
      <c r="B29" s="16">
        <v>1</v>
      </c>
      <c r="C29" s="17" t="s">
        <v>26</v>
      </c>
      <c r="D29" s="18">
        <v>2044</v>
      </c>
      <c r="E29" s="17" t="s">
        <v>27</v>
      </c>
      <c r="F29" s="17"/>
      <c r="G29" s="17"/>
      <c r="H29" s="17"/>
      <c r="I29" s="17"/>
      <c r="J29" s="17"/>
      <c r="K29" s="17"/>
      <c r="L29" s="16">
        <f t="shared" si="0"/>
        <v>0</v>
      </c>
      <c r="M29" s="17">
        <v>529</v>
      </c>
      <c r="N29" s="17"/>
      <c r="O29" s="17"/>
      <c r="P29" s="17"/>
      <c r="Q29" s="17">
        <f t="shared" si="1"/>
        <v>529</v>
      </c>
    </row>
    <row r="30" spans="1:17" ht="15.75" customHeight="1">
      <c r="A30" s="16" t="s">
        <v>13</v>
      </c>
      <c r="B30" s="16">
        <v>1</v>
      </c>
      <c r="C30" s="17" t="s">
        <v>44</v>
      </c>
      <c r="D30" s="18">
        <v>1039</v>
      </c>
      <c r="E30" s="17" t="s">
        <v>15</v>
      </c>
      <c r="F30" s="17">
        <v>88</v>
      </c>
      <c r="G30" s="17">
        <v>86</v>
      </c>
      <c r="H30" s="17">
        <v>77</v>
      </c>
      <c r="I30" s="17">
        <v>82</v>
      </c>
      <c r="J30" s="17">
        <v>81</v>
      </c>
      <c r="K30" s="17">
        <v>92</v>
      </c>
      <c r="L30" s="16">
        <f t="shared" si="0"/>
        <v>506</v>
      </c>
      <c r="M30" s="17"/>
      <c r="N30" s="17"/>
      <c r="O30" s="17">
        <v>515</v>
      </c>
      <c r="P30" s="17">
        <v>506</v>
      </c>
      <c r="Q30" s="17">
        <f t="shared" si="1"/>
        <v>515</v>
      </c>
    </row>
    <row r="31" spans="1:17" ht="15.75" customHeight="1">
      <c r="A31" s="16" t="s">
        <v>13</v>
      </c>
      <c r="B31" s="16">
        <v>2</v>
      </c>
      <c r="C31" s="17" t="s">
        <v>51</v>
      </c>
      <c r="D31" s="18">
        <v>2410</v>
      </c>
      <c r="E31" s="17" t="s">
        <v>18</v>
      </c>
      <c r="F31" s="17">
        <v>75</v>
      </c>
      <c r="G31" s="17">
        <v>84</v>
      </c>
      <c r="H31" s="17">
        <v>80</v>
      </c>
      <c r="I31" s="17">
        <v>83</v>
      </c>
      <c r="J31" s="17">
        <v>86</v>
      </c>
      <c r="K31" s="17">
        <v>85</v>
      </c>
      <c r="L31" s="16">
        <f t="shared" si="0"/>
        <v>493</v>
      </c>
      <c r="M31" s="17"/>
      <c r="N31" s="17"/>
      <c r="O31" s="17"/>
      <c r="P31" s="17">
        <v>493</v>
      </c>
      <c r="Q31" s="17">
        <f t="shared" si="1"/>
        <v>493</v>
      </c>
    </row>
    <row r="32" spans="1:17" ht="15.75" customHeight="1">
      <c r="A32" s="16" t="s">
        <v>13</v>
      </c>
      <c r="B32" s="16">
        <v>3</v>
      </c>
      <c r="C32" s="17" t="s">
        <v>14</v>
      </c>
      <c r="D32" s="18">
        <v>35</v>
      </c>
      <c r="E32" s="17" t="s">
        <v>15</v>
      </c>
      <c r="F32" s="17"/>
      <c r="G32" s="17"/>
      <c r="H32" s="17"/>
      <c r="I32" s="17"/>
      <c r="J32" s="17"/>
      <c r="K32" s="17"/>
      <c r="L32" s="16">
        <f t="shared" si="0"/>
        <v>0</v>
      </c>
      <c r="M32" s="17">
        <v>488</v>
      </c>
      <c r="N32" s="17"/>
      <c r="O32" s="17"/>
      <c r="P32" s="17"/>
      <c r="Q32" s="17">
        <f t="shared" si="1"/>
        <v>488</v>
      </c>
    </row>
    <row r="33" spans="1:17" ht="15.75">
      <c r="A33" s="16" t="s">
        <v>13</v>
      </c>
      <c r="B33" s="16">
        <v>4</v>
      </c>
      <c r="C33" s="17" t="s">
        <v>47</v>
      </c>
      <c r="D33" s="18">
        <v>1675</v>
      </c>
      <c r="E33" s="17" t="s">
        <v>15</v>
      </c>
      <c r="F33" s="17"/>
      <c r="G33" s="17"/>
      <c r="H33" s="17"/>
      <c r="I33" s="17"/>
      <c r="J33" s="17"/>
      <c r="K33" s="17"/>
      <c r="L33" s="16">
        <f t="shared" si="0"/>
        <v>0</v>
      </c>
      <c r="M33" s="17"/>
      <c r="N33" s="17"/>
      <c r="O33" s="17">
        <v>461</v>
      </c>
      <c r="P33" s="17"/>
      <c r="Q33" s="17">
        <f t="shared" si="1"/>
        <v>461</v>
      </c>
    </row>
    <row r="34" spans="1:17" ht="15.75">
      <c r="A34" s="25" t="s">
        <v>13</v>
      </c>
      <c r="B34" s="25">
        <v>5</v>
      </c>
      <c r="C34" s="26" t="s">
        <v>66</v>
      </c>
      <c r="D34" s="27">
        <v>473</v>
      </c>
      <c r="E34" s="26" t="s">
        <v>27</v>
      </c>
      <c r="F34" s="28">
        <v>62</v>
      </c>
      <c r="G34" s="28">
        <v>71</v>
      </c>
      <c r="H34" s="28">
        <v>72</v>
      </c>
      <c r="I34" s="28">
        <v>78</v>
      </c>
      <c r="J34" s="28">
        <v>66</v>
      </c>
      <c r="K34" s="28">
        <v>83</v>
      </c>
      <c r="L34" s="16">
        <f t="shared" si="0"/>
        <v>432</v>
      </c>
      <c r="M34" s="28"/>
      <c r="N34" s="28"/>
      <c r="O34" s="28"/>
      <c r="P34" s="28">
        <v>432</v>
      </c>
      <c r="Q34" s="17">
        <f t="shared" si="1"/>
        <v>432</v>
      </c>
    </row>
    <row r="35" spans="1:17" ht="15.75">
      <c r="A35" s="16" t="s">
        <v>20</v>
      </c>
      <c r="B35" s="16">
        <v>1</v>
      </c>
      <c r="C35" s="17" t="s">
        <v>58</v>
      </c>
      <c r="D35" s="18">
        <v>323</v>
      </c>
      <c r="E35" s="17" t="s">
        <v>15</v>
      </c>
      <c r="F35" s="17">
        <v>97</v>
      </c>
      <c r="G35" s="17">
        <v>95</v>
      </c>
      <c r="H35" s="17">
        <v>93</v>
      </c>
      <c r="I35" s="17">
        <v>95</v>
      </c>
      <c r="J35" s="17">
        <v>94</v>
      </c>
      <c r="K35" s="17">
        <v>96</v>
      </c>
      <c r="L35" s="16">
        <f t="shared" si="0"/>
        <v>570</v>
      </c>
      <c r="M35" s="17"/>
      <c r="N35" s="17"/>
      <c r="O35" s="17"/>
      <c r="P35" s="17">
        <v>570</v>
      </c>
      <c r="Q35" s="17">
        <f t="shared" si="1"/>
        <v>570</v>
      </c>
    </row>
    <row r="36" spans="1:17" ht="15.75">
      <c r="A36" s="25" t="s">
        <v>20</v>
      </c>
      <c r="B36" s="25">
        <v>2</v>
      </c>
      <c r="C36" s="26" t="s">
        <v>67</v>
      </c>
      <c r="D36" s="27">
        <v>1</v>
      </c>
      <c r="E36" s="26" t="s">
        <v>27</v>
      </c>
      <c r="F36" s="28">
        <v>87</v>
      </c>
      <c r="G36" s="28">
        <v>89</v>
      </c>
      <c r="H36" s="28">
        <v>88</v>
      </c>
      <c r="I36" s="28">
        <v>93</v>
      </c>
      <c r="J36" s="28">
        <v>87</v>
      </c>
      <c r="K36" s="28">
        <v>95</v>
      </c>
      <c r="L36" s="16">
        <f t="shared" si="0"/>
        <v>539</v>
      </c>
      <c r="M36" s="28"/>
      <c r="N36" s="28"/>
      <c r="O36" s="28"/>
      <c r="P36" s="28">
        <v>539</v>
      </c>
      <c r="Q36" s="17">
        <f t="shared" si="1"/>
        <v>539</v>
      </c>
    </row>
    <row r="37" spans="1:17" ht="15.75">
      <c r="A37" s="16" t="s">
        <v>20</v>
      </c>
      <c r="B37" s="16">
        <v>3</v>
      </c>
      <c r="C37" s="17" t="s">
        <v>37</v>
      </c>
      <c r="D37" s="18">
        <v>60</v>
      </c>
      <c r="E37" s="17" t="s">
        <v>15</v>
      </c>
      <c r="F37" s="17">
        <v>88</v>
      </c>
      <c r="G37" s="17">
        <v>87</v>
      </c>
      <c r="H37" s="17">
        <v>89</v>
      </c>
      <c r="I37" s="17">
        <v>90</v>
      </c>
      <c r="J37" s="17">
        <v>93</v>
      </c>
      <c r="K37" s="17">
        <v>88</v>
      </c>
      <c r="L37" s="16">
        <f t="shared" si="0"/>
        <v>535</v>
      </c>
      <c r="M37" s="17"/>
      <c r="N37" s="17">
        <v>525</v>
      </c>
      <c r="O37" s="17">
        <v>534</v>
      </c>
      <c r="P37" s="17">
        <v>535</v>
      </c>
      <c r="Q37" s="17">
        <f t="shared" si="1"/>
        <v>535</v>
      </c>
    </row>
    <row r="38" spans="1:17" ht="15.75">
      <c r="A38" s="16" t="s">
        <v>20</v>
      </c>
      <c r="B38" s="16">
        <v>4</v>
      </c>
      <c r="C38" s="17" t="s">
        <v>21</v>
      </c>
      <c r="D38" s="18">
        <v>77</v>
      </c>
      <c r="E38" s="17" t="s">
        <v>15</v>
      </c>
      <c r="F38" s="17">
        <v>83</v>
      </c>
      <c r="G38" s="17">
        <v>89</v>
      </c>
      <c r="H38" s="17">
        <v>83</v>
      </c>
      <c r="I38" s="17">
        <v>85</v>
      </c>
      <c r="J38" s="17">
        <v>83</v>
      </c>
      <c r="K38" s="17">
        <v>88</v>
      </c>
      <c r="L38" s="16">
        <f t="shared" si="0"/>
        <v>511</v>
      </c>
      <c r="M38" s="17">
        <v>531</v>
      </c>
      <c r="N38" s="17">
        <v>179</v>
      </c>
      <c r="O38" s="17"/>
      <c r="P38" s="17">
        <v>511</v>
      </c>
      <c r="Q38" s="17">
        <f t="shared" si="1"/>
        <v>531</v>
      </c>
    </row>
    <row r="39" spans="1:17" ht="15.75">
      <c r="A39" s="16" t="s">
        <v>20</v>
      </c>
      <c r="B39" s="16">
        <v>5</v>
      </c>
      <c r="C39" s="17" t="s">
        <v>54</v>
      </c>
      <c r="D39" s="18">
        <v>150</v>
      </c>
      <c r="E39" s="17" t="s">
        <v>15</v>
      </c>
      <c r="F39" s="17">
        <v>67</v>
      </c>
      <c r="G39" s="17">
        <v>41</v>
      </c>
      <c r="H39" s="17">
        <v>48</v>
      </c>
      <c r="I39" s="17">
        <v>55</v>
      </c>
      <c r="J39" s="17">
        <v>57</v>
      </c>
      <c r="K39" s="17">
        <v>51</v>
      </c>
      <c r="L39" s="16">
        <f t="shared" si="0"/>
        <v>319</v>
      </c>
      <c r="M39" s="17"/>
      <c r="N39" s="17"/>
      <c r="O39" s="17"/>
      <c r="P39" s="17">
        <v>319</v>
      </c>
      <c r="Q39" s="17">
        <f t="shared" si="1"/>
        <v>319</v>
      </c>
    </row>
    <row r="40" spans="1:17" ht="15.75">
      <c r="A40" s="16" t="s">
        <v>28</v>
      </c>
      <c r="B40" s="16">
        <v>1</v>
      </c>
      <c r="C40" s="17" t="s">
        <v>45</v>
      </c>
      <c r="D40" s="18">
        <v>291</v>
      </c>
      <c r="E40" s="17" t="s">
        <v>46</v>
      </c>
      <c r="F40" s="17"/>
      <c r="G40" s="17"/>
      <c r="H40" s="17"/>
      <c r="I40" s="17"/>
      <c r="J40" s="17"/>
      <c r="K40" s="17"/>
      <c r="L40" s="16">
        <f t="shared" si="0"/>
        <v>0</v>
      </c>
      <c r="M40" s="17"/>
      <c r="N40" s="17"/>
      <c r="O40" s="17">
        <v>521</v>
      </c>
      <c r="P40" s="17"/>
      <c r="Q40" s="17">
        <f t="shared" si="1"/>
        <v>521</v>
      </c>
    </row>
    <row r="41" spans="1:17" ht="15.75">
      <c r="A41" s="16" t="s">
        <v>28</v>
      </c>
      <c r="B41" s="16">
        <v>2</v>
      </c>
      <c r="C41" s="17" t="s">
        <v>49</v>
      </c>
      <c r="D41" s="18">
        <v>1344</v>
      </c>
      <c r="E41" s="17" t="s">
        <v>15</v>
      </c>
      <c r="F41" s="17"/>
      <c r="G41" s="17"/>
      <c r="H41" s="17"/>
      <c r="I41" s="17"/>
      <c r="J41" s="17"/>
      <c r="K41" s="17"/>
      <c r="L41" s="16">
        <f t="shared" si="0"/>
        <v>0</v>
      </c>
      <c r="M41" s="17"/>
      <c r="N41" s="17"/>
      <c r="O41" s="17">
        <v>517</v>
      </c>
      <c r="P41" s="17"/>
      <c r="Q41" s="17">
        <f t="shared" si="1"/>
        <v>517</v>
      </c>
    </row>
    <row r="42" spans="1:17" ht="15.75">
      <c r="A42" s="16" t="s">
        <v>28</v>
      </c>
      <c r="B42" s="16">
        <v>3</v>
      </c>
      <c r="C42" s="17" t="s">
        <v>29</v>
      </c>
      <c r="D42" s="18">
        <v>94</v>
      </c>
      <c r="E42" s="17" t="s">
        <v>15</v>
      </c>
      <c r="F42" s="17"/>
      <c r="G42" s="17"/>
      <c r="H42" s="17"/>
      <c r="I42" s="17"/>
      <c r="J42" s="17"/>
      <c r="K42" s="17"/>
      <c r="L42" s="16">
        <f t="shared" si="0"/>
        <v>0</v>
      </c>
      <c r="M42" s="17">
        <v>491</v>
      </c>
      <c r="N42" s="17"/>
      <c r="O42" s="17"/>
      <c r="P42" s="17"/>
      <c r="Q42" s="17">
        <f t="shared" si="1"/>
        <v>491</v>
      </c>
    </row>
    <row r="43" spans="1:17" ht="15.75">
      <c r="A43" s="16" t="s">
        <v>28</v>
      </c>
      <c r="B43" s="16">
        <v>4</v>
      </c>
      <c r="C43" s="17" t="s">
        <v>57</v>
      </c>
      <c r="D43" s="18">
        <v>12</v>
      </c>
      <c r="E43" s="17" t="s">
        <v>27</v>
      </c>
      <c r="F43" s="17">
        <v>66</v>
      </c>
      <c r="G43" s="17">
        <v>62</v>
      </c>
      <c r="H43" s="17">
        <v>79</v>
      </c>
      <c r="I43" s="17">
        <v>72</v>
      </c>
      <c r="J43" s="17">
        <v>82</v>
      </c>
      <c r="K43" s="17">
        <v>62</v>
      </c>
      <c r="L43" s="16">
        <f t="shared" si="0"/>
        <v>423</v>
      </c>
      <c r="M43" s="17"/>
      <c r="N43" s="17"/>
      <c r="O43" s="17"/>
      <c r="P43" s="17">
        <v>423</v>
      </c>
      <c r="Q43" s="17">
        <f t="shared" si="1"/>
        <v>423</v>
      </c>
    </row>
    <row r="44" spans="1:17">
      <c r="A44" s="25"/>
      <c r="B44" s="25"/>
      <c r="C44" s="28"/>
      <c r="D44" s="27"/>
      <c r="E44" s="28"/>
      <c r="F44" s="28"/>
      <c r="G44" s="28"/>
      <c r="H44" s="28"/>
      <c r="I44" s="28"/>
      <c r="J44" s="28"/>
      <c r="K44" s="28"/>
      <c r="L44" s="25"/>
      <c r="M44" s="28"/>
      <c r="N44" s="28"/>
      <c r="O44" s="28"/>
      <c r="P44" s="28"/>
      <c r="Q44" s="28"/>
    </row>
    <row r="45" spans="1:17" ht="15.75">
      <c r="B45" s="1" t="s">
        <v>68</v>
      </c>
      <c r="C45" s="29" t="s">
        <v>69</v>
      </c>
    </row>
  </sheetData>
  <mergeCells count="10">
    <mergeCell ref="I1:K1"/>
    <mergeCell ref="L1:L2"/>
    <mergeCell ref="M1:P1"/>
    <mergeCell ref="Q1:Q2"/>
    <mergeCell ref="A1:A2"/>
    <mergeCell ref="B1:B2"/>
    <mergeCell ref="C1:C2"/>
    <mergeCell ref="D1:D2"/>
    <mergeCell ref="E1:E2"/>
    <mergeCell ref="F1:H1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Hoja1</vt:lpstr>
      <vt:lpstr>25_01</vt:lpstr>
      <vt:lpstr>26_01</vt:lpstr>
      <vt:lpstr>22_02</vt:lpstr>
      <vt:lpstr>23_02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Arbitros</dc:creator>
  <cp:lastModifiedBy>Windows Xp SP3 Relax Edition 2</cp:lastModifiedBy>
  <cp:revision>0</cp:revision>
  <cp:lastPrinted>2014-02-23T11:50:26Z</cp:lastPrinted>
  <dcterms:created xsi:type="dcterms:W3CDTF">2006-09-12T12:46:56Z</dcterms:created>
  <dcterms:modified xsi:type="dcterms:W3CDTF">2014-02-26T10:32:25Z</dcterms:modified>
</cp:coreProperties>
</file>