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60" windowWidth="15480" windowHeight="8130" activeTab="6"/>
  </bookViews>
  <sheets>
    <sheet name="Hoja1" sheetId="1" r:id="rId1"/>
    <sheet name="10_01" sheetId="2" r:id="rId2"/>
    <sheet name="11_01" sheetId="3" r:id="rId3"/>
    <sheet name="14_02" sheetId="4" r:id="rId4"/>
    <sheet name="15_02" sheetId="5" r:id="rId5"/>
    <sheet name="29-3" sheetId="6" r:id="rId6"/>
    <sheet name="Hoja2" sheetId="7" r:id="rId7"/>
  </sheets>
  <definedNames>
    <definedName name="_xlnm.Print_Titles" localSheetId="0">Hoja1!$1:$2</definedName>
  </definedNames>
  <calcPr calcId="124519"/>
</workbook>
</file>

<file path=xl/calcChain.xml><?xml version="1.0" encoding="utf-8"?>
<calcChain xmlns="http://schemas.openxmlformats.org/spreadsheetml/2006/main">
  <c r="L30" i="7"/>
  <c r="L29"/>
  <c r="L28"/>
  <c r="L27"/>
  <c r="L26"/>
  <c r="L25"/>
  <c r="L24"/>
  <c r="L23"/>
  <c r="L22"/>
  <c r="L21"/>
  <c r="L20"/>
  <c r="L19"/>
  <c r="L18"/>
  <c r="L17"/>
  <c r="L16"/>
  <c r="L15"/>
  <c r="L14"/>
  <c r="L13"/>
  <c r="L12"/>
  <c r="L11"/>
  <c r="L10"/>
  <c r="L9"/>
  <c r="L8"/>
  <c r="L7"/>
  <c r="L6"/>
  <c r="L5"/>
  <c r="L4"/>
  <c r="L3"/>
  <c r="S30" i="6" l="1"/>
  <c r="L30"/>
  <c r="S29"/>
  <c r="L29"/>
  <c r="S28"/>
  <c r="L28"/>
  <c r="S27"/>
  <c r="L27"/>
  <c r="S26"/>
  <c r="L26"/>
  <c r="S25"/>
  <c r="L25"/>
  <c r="S24"/>
  <c r="L24"/>
  <c r="S23"/>
  <c r="L23"/>
  <c r="S22"/>
  <c r="L22"/>
  <c r="S21"/>
  <c r="L21"/>
  <c r="S20"/>
  <c r="L20"/>
  <c r="S19"/>
  <c r="L19"/>
  <c r="S18"/>
  <c r="L18"/>
  <c r="S17"/>
  <c r="L17"/>
  <c r="S16"/>
  <c r="L16"/>
  <c r="S15"/>
  <c r="L15"/>
  <c r="S14"/>
  <c r="L14"/>
  <c r="S13"/>
  <c r="L13"/>
  <c r="S12"/>
  <c r="L12"/>
  <c r="S11"/>
  <c r="L11"/>
  <c r="S10"/>
  <c r="L10"/>
  <c r="S9"/>
  <c r="L9"/>
  <c r="S8"/>
  <c r="L8"/>
  <c r="S7"/>
  <c r="L7"/>
  <c r="S6"/>
  <c r="L6"/>
  <c r="S5"/>
  <c r="L5"/>
  <c r="S4"/>
  <c r="L4"/>
  <c r="S3"/>
  <c r="L3"/>
  <c r="S13" i="5" l="1"/>
  <c r="L13"/>
  <c r="S12"/>
  <c r="L12"/>
  <c r="S11"/>
  <c r="L11"/>
  <c r="S10"/>
  <c r="L10"/>
  <c r="S9"/>
  <c r="L9"/>
  <c r="S8"/>
  <c r="L8"/>
  <c r="S7"/>
  <c r="L7"/>
  <c r="S6"/>
  <c r="L6"/>
  <c r="S5"/>
  <c r="L5"/>
  <c r="S4"/>
  <c r="L4"/>
  <c r="S3"/>
  <c r="L3"/>
  <c r="S9" i="3" l="1"/>
  <c r="L9"/>
  <c r="S8"/>
  <c r="L8"/>
  <c r="S7"/>
  <c r="L7"/>
  <c r="S6"/>
  <c r="L6"/>
  <c r="S5"/>
  <c r="L5"/>
  <c r="S4"/>
  <c r="L4"/>
  <c r="S3"/>
  <c r="L3"/>
  <c r="S36" i="2" l="1"/>
  <c r="L36"/>
  <c r="S35"/>
  <c r="L35"/>
  <c r="S34"/>
  <c r="L34"/>
  <c r="S33"/>
  <c r="L33"/>
  <c r="S32"/>
  <c r="L32"/>
  <c r="S31"/>
  <c r="L31"/>
  <c r="S30"/>
  <c r="L30"/>
  <c r="S29"/>
  <c r="L29"/>
  <c r="S28"/>
  <c r="L28"/>
  <c r="S27"/>
  <c r="L27"/>
  <c r="S26"/>
  <c r="L26"/>
  <c r="S25"/>
  <c r="L25"/>
  <c r="S24"/>
  <c r="L24"/>
  <c r="S23"/>
  <c r="L23"/>
  <c r="S22"/>
  <c r="L22"/>
  <c r="S21"/>
  <c r="L21"/>
  <c r="S20"/>
  <c r="L20"/>
  <c r="S19"/>
  <c r="L19"/>
  <c r="S18"/>
  <c r="L18"/>
  <c r="S17"/>
  <c r="L17"/>
  <c r="S16"/>
  <c r="L16"/>
  <c r="S15"/>
  <c r="L15"/>
  <c r="S14"/>
  <c r="L14"/>
  <c r="S13"/>
  <c r="L13"/>
  <c r="S12"/>
  <c r="L12"/>
  <c r="S11"/>
  <c r="L11"/>
  <c r="S10"/>
  <c r="L10"/>
  <c r="S9"/>
  <c r="L9"/>
  <c r="S8"/>
  <c r="L8"/>
  <c r="S7"/>
  <c r="L7"/>
  <c r="S6"/>
  <c r="L6"/>
  <c r="S5"/>
  <c r="L5"/>
  <c r="S4"/>
  <c r="L4"/>
  <c r="S3"/>
  <c r="L3"/>
  <c r="S30" i="1"/>
  <c r="L30"/>
  <c r="S29"/>
  <c r="L29"/>
  <c r="S28"/>
  <c r="L28"/>
  <c r="S27"/>
  <c r="L27"/>
  <c r="S26"/>
  <c r="L26"/>
  <c r="S25"/>
  <c r="L25"/>
  <c r="S12"/>
  <c r="L12"/>
  <c r="S24"/>
  <c r="L24"/>
  <c r="S11"/>
  <c r="L11"/>
  <c r="S13"/>
  <c r="L13"/>
  <c r="S22"/>
  <c r="L22"/>
  <c r="S15"/>
  <c r="L15"/>
  <c r="S17"/>
  <c r="L17"/>
  <c r="S7"/>
  <c r="L7"/>
  <c r="S14"/>
  <c r="L14"/>
  <c r="S23"/>
  <c r="L23"/>
  <c r="S8"/>
  <c r="L8"/>
  <c r="S21"/>
  <c r="L21"/>
  <c r="S20"/>
  <c r="L20"/>
  <c r="S18"/>
  <c r="L18"/>
  <c r="S5"/>
  <c r="L5"/>
  <c r="S6"/>
  <c r="L6"/>
  <c r="S9"/>
  <c r="L9"/>
  <c r="S4"/>
  <c r="L4"/>
  <c r="S19"/>
  <c r="L19"/>
  <c r="S16"/>
  <c r="L16"/>
  <c r="S3"/>
  <c r="L3"/>
  <c r="S10"/>
  <c r="L10"/>
</calcChain>
</file>

<file path=xl/sharedStrings.xml><?xml version="1.0" encoding="utf-8"?>
<sst xmlns="http://schemas.openxmlformats.org/spreadsheetml/2006/main" count="253" uniqueCount="43">
  <si>
    <t>NIVEL</t>
  </si>
  <si>
    <t>Pto.</t>
  </si>
  <si>
    <t>T I R A D O R E S</t>
  </si>
  <si>
    <t>Licenc.</t>
  </si>
  <si>
    <t>Club</t>
  </si>
  <si>
    <t>SERIES</t>
  </si>
  <si>
    <t>TOTAL</t>
  </si>
  <si>
    <t>ENTRADAS</t>
  </si>
  <si>
    <t>MEJOR</t>
  </si>
  <si>
    <t>1ª</t>
  </si>
  <si>
    <t>2ª</t>
  </si>
  <si>
    <t>3ª</t>
  </si>
  <si>
    <t>4ª</t>
  </si>
  <si>
    <t>5ª</t>
  </si>
  <si>
    <t>6ª</t>
  </si>
  <si>
    <t>EUTIMIO GARCIA LOBATO</t>
  </si>
  <si>
    <t>PPDO</t>
  </si>
  <si>
    <t>MARTIN CASTRO MASAVEU</t>
  </si>
  <si>
    <t>JOSE ANTONIO ALVAREZ IGLESIAS</t>
  </si>
  <si>
    <t>V</t>
  </si>
  <si>
    <t>RUBEN ALFONSO SUAREZ SIERRA</t>
  </si>
  <si>
    <t>SOGITO</t>
  </si>
  <si>
    <t>LUIS ENRIQUE GARCIA ALVAREZ</t>
  </si>
  <si>
    <t>ENRIQUE QUIÑONES MARTINEZ</t>
  </si>
  <si>
    <t>JOSE LUIS MARTINEZ SIERRA</t>
  </si>
  <si>
    <t>DANIEL RODRIGUEZ GORJON</t>
  </si>
  <si>
    <t>LUIS BLANCO SANCHEZ</t>
  </si>
  <si>
    <t>ALFONSO JOAQUIN J.M LOPEZ MUÑIZ</t>
  </si>
  <si>
    <t>JOSE MIGUEL LOPEZ MUÑIZ</t>
  </si>
  <si>
    <t>IGNACIO FERNADEZ FANO</t>
  </si>
  <si>
    <t>VS</t>
  </si>
  <si>
    <t>RODOLFO ISASA GIL</t>
  </si>
  <si>
    <t xml:space="preserve">FRANCISCO SUAREZ LINARES </t>
  </si>
  <si>
    <t>ANDRES MARTINEZ FRIERA</t>
  </si>
  <si>
    <t>MANUEL A OTERO ALVAREZ</t>
  </si>
  <si>
    <t>GREGORIO ROBLA FUENTES</t>
  </si>
  <si>
    <t>MACARIO FERNADEZ FERNADEZ</t>
  </si>
  <si>
    <t>ROSARIO GONZALEZ CASTRO</t>
  </si>
  <si>
    <t>PILOÑA</t>
  </si>
  <si>
    <t>CLEMENTE RODRIGUEZ SUAREZ</t>
  </si>
  <si>
    <t>ANGEN GONZALEZ FUERTES</t>
  </si>
  <si>
    <t>PINAR</t>
  </si>
  <si>
    <t>JOSE LUIS MARTINEZ DELGADO</t>
  </si>
</sst>
</file>

<file path=xl/styles.xml><?xml version="1.0" encoding="utf-8"?>
<styleSheet xmlns="http://schemas.openxmlformats.org/spreadsheetml/2006/main">
  <numFmts count="1">
    <numFmt numFmtId="164" formatCode="d\-m"/>
  </numFmts>
  <fonts count="10">
    <font>
      <sz val="11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sz val="11"/>
      <name val="Calibri"/>
      <family val="2"/>
      <charset val="1"/>
    </font>
    <font>
      <b/>
      <sz val="12"/>
      <name val="Calibri"/>
      <family val="2"/>
      <charset val="1"/>
    </font>
    <font>
      <b/>
      <sz val="10"/>
      <name val="Calibri"/>
      <family val="2"/>
      <charset val="1"/>
    </font>
    <font>
      <sz val="10"/>
      <name val="Calibri"/>
      <family val="2"/>
      <charset val="1"/>
    </font>
    <font>
      <b/>
      <sz val="11"/>
      <name val="Calibri"/>
      <family val="2"/>
      <charset val="1"/>
    </font>
    <font>
      <sz val="12"/>
      <color rgb="FF000000"/>
      <name val="Calibri"/>
      <family val="2"/>
      <charset val="1"/>
    </font>
    <font>
      <sz val="12"/>
      <color theme="1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ck">
        <color auto="1"/>
      </left>
      <right/>
      <top style="medium">
        <color indexed="64"/>
      </top>
      <bottom/>
      <diagonal/>
    </border>
    <border>
      <left style="thick">
        <color auto="1"/>
      </left>
      <right style="thick">
        <color auto="1"/>
      </right>
      <top style="medium">
        <color indexed="64"/>
      </top>
      <bottom/>
      <diagonal/>
    </border>
    <border>
      <left style="thick">
        <color auto="1"/>
      </left>
      <right style="thick">
        <color auto="1"/>
      </right>
      <top style="medium">
        <color indexed="64"/>
      </top>
      <bottom style="medium">
        <color auto="1"/>
      </bottom>
      <diagonal/>
    </border>
    <border>
      <left style="thick">
        <color auto="1"/>
      </left>
      <right style="thick">
        <color auto="1"/>
      </right>
      <top style="medium">
        <color indexed="64"/>
      </top>
      <bottom style="thick">
        <color auto="1"/>
      </bottom>
      <diagonal/>
    </border>
    <border>
      <left style="thick">
        <color auto="1"/>
      </left>
      <right style="medium">
        <color indexed="64"/>
      </right>
      <top style="medium">
        <color indexed="64"/>
      </top>
      <bottom style="thick">
        <color auto="1"/>
      </bottom>
      <diagonal/>
    </border>
    <border>
      <left style="medium">
        <color indexed="64"/>
      </left>
      <right/>
      <top style="thick">
        <color auto="1"/>
      </top>
      <bottom style="medium">
        <color indexed="64"/>
      </bottom>
      <diagonal/>
    </border>
    <border>
      <left style="thick">
        <color auto="1"/>
      </left>
      <right/>
      <top style="thick">
        <color auto="1"/>
      </top>
      <bottom style="medium">
        <color indexed="64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indexed="64"/>
      </bottom>
      <diagonal/>
    </border>
    <border>
      <left/>
      <right/>
      <top style="medium">
        <color auto="1"/>
      </top>
      <bottom style="medium">
        <color indexed="64"/>
      </bottom>
      <diagonal/>
    </border>
    <border>
      <left style="thick">
        <color auto="1"/>
      </left>
      <right style="medium">
        <color indexed="64"/>
      </right>
      <top style="thick">
        <color auto="1"/>
      </top>
      <bottom style="medium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/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164" fontId="6" fillId="0" borderId="7" xfId="0" applyNumberFormat="1" applyFont="1" applyBorder="1" applyAlignment="1">
      <alignment horizontal="center"/>
    </xf>
    <xf numFmtId="164" fontId="6" fillId="0" borderId="9" xfId="0" applyNumberFormat="1" applyFont="1" applyBorder="1" applyAlignment="1">
      <alignment horizontal="center"/>
    </xf>
    <xf numFmtId="0" fontId="7" fillId="0" borderId="10" xfId="0" applyFont="1" applyBorder="1"/>
    <xf numFmtId="0" fontId="7" fillId="0" borderId="11" xfId="0" applyFont="1" applyBorder="1" applyAlignment="1">
      <alignment horizontal="center" vertical="center"/>
    </xf>
    <xf numFmtId="0" fontId="7" fillId="0" borderId="11" xfId="0" applyFont="1" applyBorder="1"/>
    <xf numFmtId="0" fontId="7" fillId="0" borderId="0" xfId="0" applyFont="1"/>
    <xf numFmtId="0" fontId="7" fillId="0" borderId="12" xfId="0" applyFont="1" applyBorder="1" applyAlignment="1">
      <alignment horizontal="center" vertical="center"/>
    </xf>
    <xf numFmtId="0" fontId="7" fillId="0" borderId="12" xfId="0" applyFont="1" applyBorder="1"/>
    <xf numFmtId="0" fontId="7" fillId="0" borderId="12" xfId="0" applyFont="1" applyBorder="1" applyAlignment="1">
      <alignment horizontal="center"/>
    </xf>
    <xf numFmtId="0" fontId="1" fillId="0" borderId="12" xfId="0" applyFont="1" applyBorder="1"/>
    <xf numFmtId="0" fontId="8" fillId="0" borderId="13" xfId="0" applyFont="1" applyBorder="1" applyAlignment="1">
      <alignment horizontal="center" vertical="center"/>
    </xf>
    <xf numFmtId="0" fontId="8" fillId="0" borderId="13" xfId="0" applyFont="1" applyBorder="1"/>
    <xf numFmtId="0" fontId="8" fillId="0" borderId="13" xfId="0" applyFont="1" applyBorder="1" applyAlignment="1">
      <alignment horizontal="center"/>
    </xf>
    <xf numFmtId="0" fontId="9" fillId="0" borderId="13" xfId="0" applyFont="1" applyBorder="1"/>
    <xf numFmtId="0" fontId="7" fillId="0" borderId="14" xfId="0" applyFont="1" applyBorder="1"/>
    <xf numFmtId="0" fontId="7" fillId="0" borderId="15" xfId="0" applyFont="1" applyBorder="1"/>
    <xf numFmtId="0" fontId="5" fillId="0" borderId="23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24" xfId="0" applyFont="1" applyBorder="1" applyAlignment="1">
      <alignment horizontal="center"/>
    </xf>
    <xf numFmtId="0" fontId="5" fillId="0" borderId="25" xfId="0" applyFont="1" applyBorder="1" applyAlignment="1">
      <alignment horizontal="center"/>
    </xf>
    <xf numFmtId="164" fontId="6" fillId="0" borderId="24" xfId="0" applyNumberFormat="1" applyFont="1" applyBorder="1" applyAlignment="1">
      <alignment horizontal="center"/>
    </xf>
    <xf numFmtId="164" fontId="6" fillId="0" borderId="26" xfId="0" applyNumberFormat="1" applyFont="1" applyBorder="1" applyAlignment="1">
      <alignment horizontal="center"/>
    </xf>
    <xf numFmtId="0" fontId="7" fillId="0" borderId="30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28" xfId="0" applyFont="1" applyBorder="1"/>
    <xf numFmtId="0" fontId="7" fillId="0" borderId="29" xfId="0" applyFont="1" applyBorder="1"/>
    <xf numFmtId="0" fontId="7" fillId="0" borderId="30" xfId="0" applyFont="1" applyBorder="1"/>
    <xf numFmtId="0" fontId="7" fillId="0" borderId="31" xfId="0" applyFont="1" applyBorder="1"/>
    <xf numFmtId="0" fontId="7" fillId="0" borderId="30" xfId="0" applyFont="1" applyBorder="1" applyAlignment="1">
      <alignment horizontal="center"/>
    </xf>
    <xf numFmtId="0" fontId="8" fillId="0" borderId="31" xfId="0" applyFont="1" applyBorder="1" applyAlignment="1">
      <alignment horizontal="center"/>
    </xf>
    <xf numFmtId="0" fontId="7" fillId="0" borderId="31" xfId="0" applyFont="1" applyBorder="1" applyAlignment="1">
      <alignment horizontal="center"/>
    </xf>
    <xf numFmtId="0" fontId="1" fillId="0" borderId="30" xfId="0" applyFont="1" applyBorder="1"/>
    <xf numFmtId="0" fontId="9" fillId="0" borderId="31" xfId="0" applyFont="1" applyBorder="1"/>
    <xf numFmtId="0" fontId="1" fillId="0" borderId="31" xfId="0" applyFont="1" applyBorder="1"/>
    <xf numFmtId="0" fontId="7" fillId="0" borderId="32" xfId="0" applyFont="1" applyBorder="1"/>
    <xf numFmtId="0" fontId="7" fillId="0" borderId="33" xfId="0" applyFont="1" applyBorder="1"/>
    <xf numFmtId="0" fontId="7" fillId="0" borderId="34" xfId="0" applyFont="1" applyBorder="1" applyAlignment="1">
      <alignment horizontal="center" vertical="center"/>
    </xf>
    <xf numFmtId="0" fontId="7" fillId="0" borderId="34" xfId="0" applyFont="1" applyBorder="1"/>
    <xf numFmtId="0" fontId="7" fillId="0" borderId="34" xfId="0" applyFont="1" applyBorder="1" applyAlignment="1">
      <alignment horizontal="center"/>
    </xf>
    <xf numFmtId="0" fontId="1" fillId="0" borderId="34" xfId="0" applyFont="1" applyBorder="1"/>
    <xf numFmtId="0" fontId="7" fillId="0" borderId="35" xfId="0" applyFont="1" applyBorder="1"/>
    <xf numFmtId="0" fontId="7" fillId="0" borderId="36" xfId="0" applyFont="1" applyBorder="1"/>
    <xf numFmtId="0" fontId="7" fillId="0" borderId="37" xfId="0" applyFont="1" applyBorder="1"/>
    <xf numFmtId="0" fontId="7" fillId="0" borderId="0" xfId="0" applyFont="1" applyBorder="1" applyAlignment="1">
      <alignment horizontal="center" vertical="center"/>
    </xf>
    <xf numFmtId="0" fontId="7" fillId="0" borderId="0" xfId="0" applyFont="1" applyBorder="1"/>
    <xf numFmtId="0" fontId="7" fillId="0" borderId="0" xfId="0" applyFont="1" applyBorder="1" applyAlignment="1">
      <alignment horizontal="center"/>
    </xf>
    <xf numFmtId="0" fontId="1" fillId="0" borderId="0" xfId="0" applyFont="1" applyBorder="1"/>
    <xf numFmtId="0" fontId="0" fillId="0" borderId="0" xfId="0" applyBorder="1"/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5" fillId="0" borderId="18" xfId="0" applyFont="1" applyBorder="1" applyAlignment="1" applyProtection="1">
      <alignment horizontal="center"/>
      <protection locked="0"/>
    </xf>
    <xf numFmtId="0" fontId="4" fillId="0" borderId="20" xfId="0" applyFont="1" applyBorder="1" applyAlignment="1">
      <alignment horizontal="center"/>
    </xf>
    <xf numFmtId="0" fontId="4" fillId="0" borderId="27" xfId="0" applyFont="1" applyBorder="1" applyAlignment="1">
      <alignment horizontal="center"/>
    </xf>
    <xf numFmtId="0" fontId="0" fillId="0" borderId="8" xfId="0" applyFont="1" applyBorder="1" applyAlignment="1">
      <alignment horizontal="center" vertical="center" textRotation="87"/>
    </xf>
    <xf numFmtId="0" fontId="0" fillId="0" borderId="21" xfId="0" applyFont="1" applyBorder="1" applyAlignment="1">
      <alignment horizontal="center" vertical="center" textRotation="87"/>
    </xf>
    <xf numFmtId="0" fontId="2" fillId="0" borderId="16" xfId="0" applyFont="1" applyBorder="1" applyAlignment="1">
      <alignment horizontal="center" vertical="center" textRotation="90"/>
    </xf>
    <xf numFmtId="0" fontId="2" fillId="0" borderId="22" xfId="0" applyFont="1" applyBorder="1" applyAlignment="1">
      <alignment horizontal="center" vertical="center" textRotation="90"/>
    </xf>
    <xf numFmtId="0" fontId="3" fillId="0" borderId="17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5" fillId="0" borderId="3" xfId="0" applyFont="1" applyBorder="1" applyAlignment="1" applyProtection="1">
      <alignment horizontal="center"/>
      <protection locked="0"/>
    </xf>
    <xf numFmtId="0" fontId="4" fillId="0" borderId="4" xfId="0" applyFont="1" applyBorder="1" applyAlignment="1">
      <alignment horizontal="center"/>
    </xf>
    <xf numFmtId="0" fontId="0" fillId="0" borderId="1" xfId="0" applyFont="1" applyBorder="1" applyAlignment="1">
      <alignment horizontal="center" vertical="center" textRotation="87"/>
    </xf>
    <xf numFmtId="0" fontId="2" fillId="0" borderId="1" xfId="0" applyFont="1" applyBorder="1" applyAlignment="1">
      <alignment horizontal="center" vertical="center" textRotation="90"/>
    </xf>
    <xf numFmtId="0" fontId="3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38"/>
  <sheetViews>
    <sheetView workbookViewId="0">
      <selection activeCell="C1" sqref="C1:C2"/>
    </sheetView>
  </sheetViews>
  <sheetFormatPr baseColWidth="10" defaultColWidth="9.140625" defaultRowHeight="15"/>
  <cols>
    <col min="1" max="1" width="4.42578125" style="1"/>
    <col min="2" max="2" width="3.85546875" style="1"/>
    <col min="3" max="3" width="36.42578125" customWidth="1"/>
    <col min="4" max="4" width="6.7109375" style="2"/>
    <col min="5" max="5" width="9.42578125" style="3"/>
    <col min="6" max="11" width="5.140625"/>
    <col min="12" max="12" width="7.42578125" style="1"/>
    <col min="13" max="16" width="5.140625"/>
    <col min="17" max="17" width="4.7109375" bestFit="1" customWidth="1"/>
    <col min="18" max="18" width="5.140625"/>
    <col min="19" max="19" width="6.85546875"/>
    <col min="20" max="1025" width="10.7109375"/>
  </cols>
  <sheetData>
    <row r="1" spans="1:19" ht="15" customHeight="1" thickBot="1">
      <c r="A1" s="65" t="s">
        <v>0</v>
      </c>
      <c r="B1" s="67"/>
      <c r="C1" s="69" t="s">
        <v>2</v>
      </c>
      <c r="D1" s="71" t="s">
        <v>3</v>
      </c>
      <c r="E1" s="71" t="s">
        <v>4</v>
      </c>
      <c r="F1" s="59" t="s">
        <v>5</v>
      </c>
      <c r="G1" s="59"/>
      <c r="H1" s="59"/>
      <c r="I1" s="59"/>
      <c r="J1" s="59"/>
      <c r="K1" s="59"/>
      <c r="L1" s="60" t="s">
        <v>6</v>
      </c>
      <c r="M1" s="62" t="s">
        <v>7</v>
      </c>
      <c r="N1" s="62"/>
      <c r="O1" s="62"/>
      <c r="P1" s="62"/>
      <c r="Q1" s="62"/>
      <c r="R1" s="62"/>
      <c r="S1" s="63" t="s">
        <v>8</v>
      </c>
    </row>
    <row r="2" spans="1:19" ht="19.5" customHeight="1" thickTop="1" thickBot="1">
      <c r="A2" s="66"/>
      <c r="B2" s="68"/>
      <c r="C2" s="70"/>
      <c r="D2" s="72"/>
      <c r="E2" s="72"/>
      <c r="F2" s="24" t="s">
        <v>9</v>
      </c>
      <c r="G2" s="25" t="s">
        <v>10</v>
      </c>
      <c r="H2" s="25" t="s">
        <v>11</v>
      </c>
      <c r="I2" s="26" t="s">
        <v>12</v>
      </c>
      <c r="J2" s="25" t="s">
        <v>13</v>
      </c>
      <c r="K2" s="27" t="s">
        <v>14</v>
      </c>
      <c r="L2" s="61"/>
      <c r="M2" s="28">
        <v>41649</v>
      </c>
      <c r="N2" s="28">
        <v>41650</v>
      </c>
      <c r="O2" s="28">
        <v>41684</v>
      </c>
      <c r="P2" s="28">
        <v>41685</v>
      </c>
      <c r="Q2" s="28">
        <v>41727</v>
      </c>
      <c r="R2" s="29">
        <v>41728</v>
      </c>
      <c r="S2" s="64"/>
    </row>
    <row r="3" spans="1:19" s="13" customFormat="1" ht="15" customHeight="1">
      <c r="A3" s="30">
        <v>1</v>
      </c>
      <c r="B3" s="30">
        <v>1</v>
      </c>
      <c r="C3" s="35" t="s">
        <v>17</v>
      </c>
      <c r="D3" s="37">
        <v>556</v>
      </c>
      <c r="E3" s="40" t="s">
        <v>16</v>
      </c>
      <c r="F3" s="33"/>
      <c r="G3" s="23"/>
      <c r="H3" s="23"/>
      <c r="I3" s="23"/>
      <c r="J3" s="23"/>
      <c r="K3" s="43"/>
      <c r="L3" s="30">
        <f t="shared" ref="L3:L24" si="0">SUM(F3:K3)</f>
        <v>0</v>
      </c>
      <c r="M3" s="33"/>
      <c r="N3" s="23">
        <v>519</v>
      </c>
      <c r="O3" s="23"/>
      <c r="P3" s="23"/>
      <c r="Q3" s="23">
        <v>546</v>
      </c>
      <c r="R3" s="43"/>
      <c r="S3" s="35">
        <f t="shared" ref="S3:S24" si="1">MAX(M3:R3)</f>
        <v>546</v>
      </c>
    </row>
    <row r="4" spans="1:19" ht="15.75" customHeight="1">
      <c r="A4" s="32">
        <v>1</v>
      </c>
      <c r="B4" s="32">
        <v>2</v>
      </c>
      <c r="C4" s="36" t="s">
        <v>22</v>
      </c>
      <c r="D4" s="39">
        <v>190</v>
      </c>
      <c r="E4" s="42" t="s">
        <v>16</v>
      </c>
      <c r="F4" s="34">
        <v>79</v>
      </c>
      <c r="G4" s="22">
        <v>78</v>
      </c>
      <c r="H4" s="22">
        <v>81</v>
      </c>
      <c r="I4" s="22">
        <v>80</v>
      </c>
      <c r="J4" s="22">
        <v>75</v>
      </c>
      <c r="K4" s="44">
        <v>74</v>
      </c>
      <c r="L4" s="32">
        <f t="shared" si="0"/>
        <v>467</v>
      </c>
      <c r="M4" s="34"/>
      <c r="N4" s="22"/>
      <c r="O4" s="22">
        <v>522</v>
      </c>
      <c r="P4" s="22"/>
      <c r="Q4" s="22"/>
      <c r="R4" s="44">
        <v>467</v>
      </c>
      <c r="S4" s="36">
        <f t="shared" si="1"/>
        <v>522</v>
      </c>
    </row>
    <row r="5" spans="1:19" ht="15.75" customHeight="1">
      <c r="A5" s="32">
        <v>1</v>
      </c>
      <c r="B5" s="32">
        <v>3</v>
      </c>
      <c r="C5" s="36" t="s">
        <v>25</v>
      </c>
      <c r="D5" s="39">
        <v>2290</v>
      </c>
      <c r="E5" s="42" t="s">
        <v>21</v>
      </c>
      <c r="F5" s="34">
        <v>85</v>
      </c>
      <c r="G5" s="22">
        <v>90</v>
      </c>
      <c r="H5" s="22">
        <v>85</v>
      </c>
      <c r="I5" s="22">
        <v>83</v>
      </c>
      <c r="J5" s="22">
        <v>88</v>
      </c>
      <c r="K5" s="44">
        <v>90</v>
      </c>
      <c r="L5" s="32">
        <f t="shared" si="0"/>
        <v>521</v>
      </c>
      <c r="M5" s="34"/>
      <c r="N5" s="22"/>
      <c r="O5" s="22">
        <v>510</v>
      </c>
      <c r="P5" s="22">
        <v>506</v>
      </c>
      <c r="Q5" s="22">
        <v>514</v>
      </c>
      <c r="R5" s="44">
        <v>521</v>
      </c>
      <c r="S5" s="36">
        <f t="shared" si="1"/>
        <v>521</v>
      </c>
    </row>
    <row r="6" spans="1:19" ht="15.75" customHeight="1">
      <c r="A6" s="32">
        <v>1</v>
      </c>
      <c r="B6" s="32">
        <v>4</v>
      </c>
      <c r="C6" s="36" t="s">
        <v>24</v>
      </c>
      <c r="D6" s="39">
        <v>432</v>
      </c>
      <c r="E6" s="42" t="s">
        <v>21</v>
      </c>
      <c r="F6" s="34"/>
      <c r="G6" s="22"/>
      <c r="H6" s="22"/>
      <c r="I6" s="22"/>
      <c r="J6" s="22"/>
      <c r="K6" s="44"/>
      <c r="L6" s="32">
        <f t="shared" si="0"/>
        <v>0</v>
      </c>
      <c r="M6" s="34"/>
      <c r="N6" s="22"/>
      <c r="O6" s="22">
        <v>516</v>
      </c>
      <c r="P6" s="22"/>
      <c r="Q6" s="22">
        <v>504</v>
      </c>
      <c r="R6" s="44"/>
      <c r="S6" s="36">
        <f t="shared" si="1"/>
        <v>516</v>
      </c>
    </row>
    <row r="7" spans="1:19" ht="15.75" customHeight="1">
      <c r="A7" s="32">
        <v>1</v>
      </c>
      <c r="B7" s="32">
        <v>5</v>
      </c>
      <c r="C7" s="36" t="s">
        <v>33</v>
      </c>
      <c r="D7" s="39">
        <v>493</v>
      </c>
      <c r="E7" s="42" t="s">
        <v>16</v>
      </c>
      <c r="F7" s="34"/>
      <c r="G7" s="22"/>
      <c r="H7" s="22"/>
      <c r="I7" s="22"/>
      <c r="J7" s="22"/>
      <c r="K7" s="44"/>
      <c r="L7" s="32">
        <f t="shared" si="0"/>
        <v>0</v>
      </c>
      <c r="M7" s="34"/>
      <c r="N7" s="22"/>
      <c r="O7" s="22"/>
      <c r="P7" s="22"/>
      <c r="Q7" s="22">
        <v>506</v>
      </c>
      <c r="R7" s="44"/>
      <c r="S7" s="36">
        <f t="shared" si="1"/>
        <v>506</v>
      </c>
    </row>
    <row r="8" spans="1:19" ht="15.75" customHeight="1">
      <c r="A8" s="32">
        <v>1</v>
      </c>
      <c r="B8" s="32">
        <v>6</v>
      </c>
      <c r="C8" s="36" t="s">
        <v>29</v>
      </c>
      <c r="D8" s="39">
        <v>1361</v>
      </c>
      <c r="E8" s="42" t="s">
        <v>16</v>
      </c>
      <c r="F8" s="34">
        <v>78</v>
      </c>
      <c r="G8" s="22">
        <v>75</v>
      </c>
      <c r="H8" s="22">
        <v>82</v>
      </c>
      <c r="I8" s="22">
        <v>82</v>
      </c>
      <c r="J8" s="22">
        <v>87</v>
      </c>
      <c r="K8" s="44">
        <v>88</v>
      </c>
      <c r="L8" s="32">
        <f t="shared" si="0"/>
        <v>492</v>
      </c>
      <c r="M8" s="34"/>
      <c r="N8" s="22"/>
      <c r="O8" s="22"/>
      <c r="P8" s="22"/>
      <c r="Q8" s="22">
        <v>484</v>
      </c>
      <c r="R8" s="44">
        <v>492</v>
      </c>
      <c r="S8" s="36">
        <f t="shared" si="1"/>
        <v>492</v>
      </c>
    </row>
    <row r="9" spans="1:19" ht="15.75" customHeight="1">
      <c r="A9" s="32">
        <v>2</v>
      </c>
      <c r="B9" s="32">
        <v>1</v>
      </c>
      <c r="C9" s="36" t="s">
        <v>23</v>
      </c>
      <c r="D9" s="39">
        <v>2541</v>
      </c>
      <c r="E9" s="42" t="s">
        <v>16</v>
      </c>
      <c r="F9" s="34">
        <v>84</v>
      </c>
      <c r="G9" s="22">
        <v>85</v>
      </c>
      <c r="H9" s="22">
        <v>87</v>
      </c>
      <c r="I9" s="22">
        <v>77</v>
      </c>
      <c r="J9" s="22">
        <v>90</v>
      </c>
      <c r="K9" s="44">
        <v>85</v>
      </c>
      <c r="L9" s="32">
        <f t="shared" si="0"/>
        <v>508</v>
      </c>
      <c r="M9" s="34"/>
      <c r="N9" s="22"/>
      <c r="O9" s="22">
        <v>485</v>
      </c>
      <c r="P9" s="22"/>
      <c r="Q9" s="22"/>
      <c r="R9" s="44">
        <v>508</v>
      </c>
      <c r="S9" s="36">
        <f t="shared" si="1"/>
        <v>508</v>
      </c>
    </row>
    <row r="10" spans="1:19" ht="15.75" customHeight="1">
      <c r="A10" s="31">
        <v>2</v>
      </c>
      <c r="B10" s="31">
        <v>2</v>
      </c>
      <c r="C10" s="36" t="s">
        <v>15</v>
      </c>
      <c r="D10" s="38">
        <v>2262</v>
      </c>
      <c r="E10" s="41" t="s">
        <v>16</v>
      </c>
      <c r="F10" s="34"/>
      <c r="G10" s="22"/>
      <c r="H10" s="22"/>
      <c r="I10" s="22"/>
      <c r="J10" s="22"/>
      <c r="K10" s="44"/>
      <c r="L10" s="32">
        <f t="shared" si="0"/>
        <v>0</v>
      </c>
      <c r="M10" s="34">
        <v>478</v>
      </c>
      <c r="N10" s="22">
        <v>483</v>
      </c>
      <c r="O10" s="22">
        <v>491</v>
      </c>
      <c r="P10" s="22">
        <v>468</v>
      </c>
      <c r="Q10" s="22"/>
      <c r="R10" s="44"/>
      <c r="S10" s="36">
        <f t="shared" si="1"/>
        <v>491</v>
      </c>
    </row>
    <row r="11" spans="1:19" ht="15.75" customHeight="1">
      <c r="A11" s="32">
        <v>2</v>
      </c>
      <c r="B11" s="32">
        <v>3</v>
      </c>
      <c r="C11" s="36" t="s">
        <v>39</v>
      </c>
      <c r="D11" s="39">
        <v>382</v>
      </c>
      <c r="E11" s="42" t="s">
        <v>38</v>
      </c>
      <c r="F11" s="34">
        <v>68</v>
      </c>
      <c r="G11" s="22">
        <v>75</v>
      </c>
      <c r="H11" s="22">
        <v>81</v>
      </c>
      <c r="I11" s="22">
        <v>77</v>
      </c>
      <c r="J11" s="22">
        <v>76</v>
      </c>
      <c r="K11" s="44">
        <v>78</v>
      </c>
      <c r="L11" s="32">
        <f t="shared" si="0"/>
        <v>455</v>
      </c>
      <c r="M11" s="34"/>
      <c r="N11" s="22"/>
      <c r="O11" s="22"/>
      <c r="P11" s="22"/>
      <c r="Q11" s="22"/>
      <c r="R11" s="44">
        <v>455</v>
      </c>
      <c r="S11" s="36">
        <f t="shared" si="1"/>
        <v>455</v>
      </c>
    </row>
    <row r="12" spans="1:19" ht="15.75" customHeight="1">
      <c r="A12" s="32">
        <v>3</v>
      </c>
      <c r="B12" s="32">
        <v>1</v>
      </c>
      <c r="C12" s="36" t="s">
        <v>42</v>
      </c>
      <c r="D12" s="39">
        <v>469</v>
      </c>
      <c r="E12" s="42" t="s">
        <v>41</v>
      </c>
      <c r="F12" s="34">
        <v>82</v>
      </c>
      <c r="G12" s="22">
        <v>83</v>
      </c>
      <c r="H12" s="22">
        <v>84</v>
      </c>
      <c r="I12" s="22">
        <v>76</v>
      </c>
      <c r="J12" s="22">
        <v>81</v>
      </c>
      <c r="K12" s="44">
        <v>80</v>
      </c>
      <c r="L12" s="32">
        <f t="shared" si="0"/>
        <v>486</v>
      </c>
      <c r="M12" s="34"/>
      <c r="N12" s="22"/>
      <c r="O12" s="22"/>
      <c r="P12" s="22"/>
      <c r="Q12" s="22"/>
      <c r="R12" s="44">
        <v>486</v>
      </c>
      <c r="S12" s="36">
        <f t="shared" si="1"/>
        <v>486</v>
      </c>
    </row>
    <row r="13" spans="1:19" ht="15.75" customHeight="1">
      <c r="A13" s="32">
        <v>3</v>
      </c>
      <c r="B13" s="32">
        <v>2</v>
      </c>
      <c r="C13" s="36" t="s">
        <v>37</v>
      </c>
      <c r="D13" s="39">
        <v>1411</v>
      </c>
      <c r="E13" s="42" t="s">
        <v>38</v>
      </c>
      <c r="F13" s="34">
        <v>79</v>
      </c>
      <c r="G13" s="22">
        <v>80</v>
      </c>
      <c r="H13" s="22">
        <v>85</v>
      </c>
      <c r="I13" s="22">
        <v>74</v>
      </c>
      <c r="J13" s="22">
        <v>82</v>
      </c>
      <c r="K13" s="44">
        <v>78</v>
      </c>
      <c r="L13" s="32">
        <f t="shared" si="0"/>
        <v>478</v>
      </c>
      <c r="M13" s="34"/>
      <c r="N13" s="22"/>
      <c r="O13" s="22"/>
      <c r="P13" s="22"/>
      <c r="Q13" s="22"/>
      <c r="R13" s="44">
        <v>478</v>
      </c>
      <c r="S13" s="36">
        <f t="shared" si="1"/>
        <v>478</v>
      </c>
    </row>
    <row r="14" spans="1:19" ht="15.75" customHeight="1">
      <c r="A14" s="32">
        <v>3</v>
      </c>
      <c r="B14" s="32">
        <v>3</v>
      </c>
      <c r="C14" s="36" t="s">
        <v>32</v>
      </c>
      <c r="D14" s="39">
        <v>1711</v>
      </c>
      <c r="E14" s="42" t="s">
        <v>21</v>
      </c>
      <c r="F14" s="34">
        <v>74</v>
      </c>
      <c r="G14" s="22">
        <v>73</v>
      </c>
      <c r="H14" s="22">
        <v>84</v>
      </c>
      <c r="I14" s="22">
        <v>81</v>
      </c>
      <c r="J14" s="22">
        <v>81</v>
      </c>
      <c r="K14" s="44">
        <v>75</v>
      </c>
      <c r="L14" s="32">
        <f t="shared" si="0"/>
        <v>468</v>
      </c>
      <c r="M14" s="34"/>
      <c r="N14" s="22"/>
      <c r="O14" s="22"/>
      <c r="P14" s="22"/>
      <c r="Q14" s="22">
        <v>455</v>
      </c>
      <c r="R14" s="44">
        <v>468</v>
      </c>
      <c r="S14" s="36">
        <f t="shared" si="1"/>
        <v>468</v>
      </c>
    </row>
    <row r="15" spans="1:19" ht="15.75" customHeight="1">
      <c r="A15" s="32">
        <v>3</v>
      </c>
      <c r="B15" s="32">
        <v>4</v>
      </c>
      <c r="C15" s="36" t="s">
        <v>35</v>
      </c>
      <c r="D15" s="39">
        <v>1271</v>
      </c>
      <c r="E15" s="42" t="s">
        <v>16</v>
      </c>
      <c r="F15" s="34"/>
      <c r="G15" s="22"/>
      <c r="H15" s="22"/>
      <c r="I15" s="22"/>
      <c r="J15" s="22"/>
      <c r="K15" s="44"/>
      <c r="L15" s="32">
        <f t="shared" si="0"/>
        <v>0</v>
      </c>
      <c r="M15" s="34"/>
      <c r="N15" s="22"/>
      <c r="O15" s="22"/>
      <c r="P15" s="22"/>
      <c r="Q15" s="22">
        <v>458</v>
      </c>
      <c r="R15" s="44"/>
      <c r="S15" s="36">
        <f t="shared" si="1"/>
        <v>458</v>
      </c>
    </row>
    <row r="16" spans="1:19" ht="15.75" customHeight="1">
      <c r="A16" s="32">
        <v>4</v>
      </c>
      <c r="B16" s="32">
        <v>1</v>
      </c>
      <c r="C16" s="36" t="s">
        <v>18</v>
      </c>
      <c r="D16" s="39">
        <v>589</v>
      </c>
      <c r="E16" s="42" t="s">
        <v>16</v>
      </c>
      <c r="F16" s="34">
        <v>81</v>
      </c>
      <c r="G16" s="22">
        <v>85</v>
      </c>
      <c r="H16" s="22">
        <v>86</v>
      </c>
      <c r="I16" s="22">
        <v>78</v>
      </c>
      <c r="J16" s="22">
        <v>85</v>
      </c>
      <c r="K16" s="44">
        <v>81</v>
      </c>
      <c r="L16" s="32">
        <f t="shared" si="0"/>
        <v>496</v>
      </c>
      <c r="M16" s="34"/>
      <c r="N16" s="22">
        <v>489</v>
      </c>
      <c r="O16" s="22"/>
      <c r="P16" s="22"/>
      <c r="Q16" s="22"/>
      <c r="R16" s="44">
        <v>496</v>
      </c>
      <c r="S16" s="36">
        <f t="shared" si="1"/>
        <v>496</v>
      </c>
    </row>
    <row r="17" spans="1:19" ht="15.75" customHeight="1">
      <c r="A17" s="32">
        <v>4</v>
      </c>
      <c r="B17" s="32">
        <v>2</v>
      </c>
      <c r="C17" s="36" t="s">
        <v>34</v>
      </c>
      <c r="D17" s="39">
        <v>766</v>
      </c>
      <c r="E17" s="42" t="s">
        <v>16</v>
      </c>
      <c r="F17" s="34"/>
      <c r="G17" s="22"/>
      <c r="H17" s="22"/>
      <c r="I17" s="22"/>
      <c r="J17" s="22"/>
      <c r="K17" s="44"/>
      <c r="L17" s="32">
        <f t="shared" si="0"/>
        <v>0</v>
      </c>
      <c r="M17" s="34"/>
      <c r="N17" s="22"/>
      <c r="O17" s="22"/>
      <c r="P17" s="22"/>
      <c r="Q17" s="22">
        <v>396</v>
      </c>
      <c r="R17" s="44"/>
      <c r="S17" s="36">
        <f t="shared" si="1"/>
        <v>396</v>
      </c>
    </row>
    <row r="18" spans="1:19" ht="15.75" customHeight="1">
      <c r="A18" s="32">
        <v>4</v>
      </c>
      <c r="B18" s="32">
        <v>3</v>
      </c>
      <c r="C18" s="36" t="s">
        <v>26</v>
      </c>
      <c r="D18" s="39">
        <v>2300</v>
      </c>
      <c r="E18" s="42" t="s">
        <v>16</v>
      </c>
      <c r="F18" s="34">
        <v>73</v>
      </c>
      <c r="G18" s="22">
        <v>46</v>
      </c>
      <c r="H18" s="22">
        <v>71</v>
      </c>
      <c r="I18" s="22">
        <v>56</v>
      </c>
      <c r="J18" s="22">
        <v>65</v>
      </c>
      <c r="K18" s="44">
        <v>59</v>
      </c>
      <c r="L18" s="32">
        <f t="shared" si="0"/>
        <v>370</v>
      </c>
      <c r="M18" s="34"/>
      <c r="N18" s="22"/>
      <c r="O18" s="22">
        <v>273</v>
      </c>
      <c r="P18" s="22"/>
      <c r="Q18" s="22"/>
      <c r="R18" s="44">
        <v>370</v>
      </c>
      <c r="S18" s="36">
        <f t="shared" si="1"/>
        <v>370</v>
      </c>
    </row>
    <row r="19" spans="1:19" ht="15.75" customHeight="1">
      <c r="A19" s="32" t="s">
        <v>19</v>
      </c>
      <c r="B19" s="32">
        <v>1</v>
      </c>
      <c r="C19" s="36" t="s">
        <v>20</v>
      </c>
      <c r="D19" s="39">
        <v>492</v>
      </c>
      <c r="E19" s="42" t="s">
        <v>21</v>
      </c>
      <c r="F19" s="34">
        <v>83</v>
      </c>
      <c r="G19" s="22">
        <v>81</v>
      </c>
      <c r="H19" s="22">
        <v>78</v>
      </c>
      <c r="I19" s="22">
        <v>91</v>
      </c>
      <c r="J19" s="22">
        <v>84</v>
      </c>
      <c r="K19" s="44">
        <v>80</v>
      </c>
      <c r="L19" s="32">
        <f t="shared" si="0"/>
        <v>497</v>
      </c>
      <c r="M19" s="34"/>
      <c r="N19" s="22"/>
      <c r="O19" s="22">
        <v>502</v>
      </c>
      <c r="P19" s="22"/>
      <c r="Q19" s="22"/>
      <c r="R19" s="44">
        <v>497</v>
      </c>
      <c r="S19" s="36">
        <f t="shared" si="1"/>
        <v>502</v>
      </c>
    </row>
    <row r="20" spans="1:19" ht="15.75" customHeight="1">
      <c r="A20" s="32" t="s">
        <v>19</v>
      </c>
      <c r="B20" s="32">
        <v>2</v>
      </c>
      <c r="C20" s="36" t="s">
        <v>27</v>
      </c>
      <c r="D20" s="39">
        <v>3423</v>
      </c>
      <c r="E20" s="42" t="s">
        <v>16</v>
      </c>
      <c r="F20" s="34"/>
      <c r="G20" s="22"/>
      <c r="H20" s="22"/>
      <c r="I20" s="22"/>
      <c r="J20" s="22"/>
      <c r="K20" s="44"/>
      <c r="L20" s="32">
        <f t="shared" si="0"/>
        <v>0</v>
      </c>
      <c r="M20" s="34"/>
      <c r="N20" s="22"/>
      <c r="O20" s="22">
        <v>472</v>
      </c>
      <c r="P20" s="22"/>
      <c r="Q20" s="22"/>
      <c r="R20" s="44"/>
      <c r="S20" s="36">
        <f t="shared" si="1"/>
        <v>472</v>
      </c>
    </row>
    <row r="21" spans="1:19" ht="15.75" customHeight="1">
      <c r="A21" s="32" t="s">
        <v>19</v>
      </c>
      <c r="B21" s="32">
        <v>3</v>
      </c>
      <c r="C21" s="36" t="s">
        <v>28</v>
      </c>
      <c r="D21" s="39">
        <v>3422</v>
      </c>
      <c r="E21" s="42" t="s">
        <v>16</v>
      </c>
      <c r="F21" s="34"/>
      <c r="G21" s="22"/>
      <c r="H21" s="22"/>
      <c r="I21" s="22"/>
      <c r="J21" s="22"/>
      <c r="K21" s="44"/>
      <c r="L21" s="32">
        <f t="shared" si="0"/>
        <v>0</v>
      </c>
      <c r="M21" s="34"/>
      <c r="N21" s="22"/>
      <c r="O21" s="22">
        <v>471</v>
      </c>
      <c r="P21" s="22"/>
      <c r="Q21" s="22"/>
      <c r="R21" s="44"/>
      <c r="S21" s="36">
        <f t="shared" si="1"/>
        <v>471</v>
      </c>
    </row>
    <row r="22" spans="1:19" ht="15.75" customHeight="1">
      <c r="A22" s="32" t="s">
        <v>19</v>
      </c>
      <c r="B22" s="32">
        <v>4</v>
      </c>
      <c r="C22" s="36" t="s">
        <v>36</v>
      </c>
      <c r="D22" s="39">
        <v>3471</v>
      </c>
      <c r="E22" s="42" t="s">
        <v>16</v>
      </c>
      <c r="F22" s="34"/>
      <c r="G22" s="22"/>
      <c r="H22" s="22"/>
      <c r="I22" s="22"/>
      <c r="J22" s="22"/>
      <c r="K22" s="44"/>
      <c r="L22" s="32">
        <f t="shared" si="0"/>
        <v>0</v>
      </c>
      <c r="M22" s="34"/>
      <c r="N22" s="22"/>
      <c r="O22" s="22">
        <v>470</v>
      </c>
      <c r="P22" s="22"/>
      <c r="Q22" s="22"/>
      <c r="R22" s="44"/>
      <c r="S22" s="36">
        <f t="shared" si="1"/>
        <v>470</v>
      </c>
    </row>
    <row r="23" spans="1:19" ht="15.75" customHeight="1">
      <c r="A23" s="32" t="s">
        <v>30</v>
      </c>
      <c r="B23" s="32">
        <v>1</v>
      </c>
      <c r="C23" s="36" t="s">
        <v>31</v>
      </c>
      <c r="D23" s="39">
        <v>494</v>
      </c>
      <c r="E23" s="42" t="s">
        <v>16</v>
      </c>
      <c r="F23" s="34">
        <v>80</v>
      </c>
      <c r="G23" s="22">
        <v>84</v>
      </c>
      <c r="H23" s="22">
        <v>76</v>
      </c>
      <c r="I23" s="22">
        <v>91</v>
      </c>
      <c r="J23" s="22">
        <v>79</v>
      </c>
      <c r="K23" s="44">
        <v>80</v>
      </c>
      <c r="L23" s="32">
        <f t="shared" si="0"/>
        <v>490</v>
      </c>
      <c r="M23" s="34"/>
      <c r="N23" s="22"/>
      <c r="O23" s="22"/>
      <c r="P23" s="22"/>
      <c r="Q23" s="22">
        <v>467</v>
      </c>
      <c r="R23" s="44">
        <v>490</v>
      </c>
      <c r="S23" s="36">
        <f t="shared" si="1"/>
        <v>490</v>
      </c>
    </row>
    <row r="24" spans="1:19" ht="15.75" customHeight="1">
      <c r="A24" s="32" t="s">
        <v>30</v>
      </c>
      <c r="B24" s="32">
        <v>2</v>
      </c>
      <c r="C24" s="36" t="s">
        <v>40</v>
      </c>
      <c r="D24" s="39">
        <v>121</v>
      </c>
      <c r="E24" s="42" t="s">
        <v>41</v>
      </c>
      <c r="F24" s="34">
        <v>72</v>
      </c>
      <c r="G24" s="22">
        <v>59</v>
      </c>
      <c r="H24" s="22">
        <v>75</v>
      </c>
      <c r="I24" s="22">
        <v>67</v>
      </c>
      <c r="J24" s="22">
        <v>76</v>
      </c>
      <c r="K24" s="44">
        <v>74</v>
      </c>
      <c r="L24" s="32">
        <f t="shared" si="0"/>
        <v>423</v>
      </c>
      <c r="M24" s="34"/>
      <c r="N24" s="22"/>
      <c r="O24" s="22"/>
      <c r="P24" s="22"/>
      <c r="Q24" s="22"/>
      <c r="R24" s="44">
        <v>423</v>
      </c>
      <c r="S24" s="36">
        <f t="shared" si="1"/>
        <v>423</v>
      </c>
    </row>
    <row r="25" spans="1:19" ht="15.75" customHeight="1">
      <c r="A25" s="32"/>
      <c r="B25" s="32"/>
      <c r="C25" s="36"/>
      <c r="D25" s="39"/>
      <c r="E25" s="42"/>
      <c r="F25" s="34"/>
      <c r="G25" s="22"/>
      <c r="H25" s="22"/>
      <c r="I25" s="22"/>
      <c r="J25" s="22"/>
      <c r="K25" s="44"/>
      <c r="L25" s="32">
        <f t="shared" ref="L25:L30" si="2">SUM(F25:K25)</f>
        <v>0</v>
      </c>
      <c r="M25" s="34"/>
      <c r="N25" s="22"/>
      <c r="O25" s="22"/>
      <c r="P25" s="22"/>
      <c r="Q25" s="22"/>
      <c r="R25" s="44"/>
      <c r="S25" s="36">
        <f t="shared" ref="S25:S30" si="3">MAX(M25:R25)</f>
        <v>0</v>
      </c>
    </row>
    <row r="26" spans="1:19" ht="15.75" customHeight="1">
      <c r="A26" s="32"/>
      <c r="B26" s="32"/>
      <c r="C26" s="36"/>
      <c r="D26" s="39"/>
      <c r="E26" s="42"/>
      <c r="F26" s="34"/>
      <c r="G26" s="22"/>
      <c r="H26" s="22"/>
      <c r="I26" s="22"/>
      <c r="J26" s="22"/>
      <c r="K26" s="44"/>
      <c r="L26" s="32">
        <f t="shared" si="2"/>
        <v>0</v>
      </c>
      <c r="M26" s="34"/>
      <c r="N26" s="22"/>
      <c r="O26" s="22"/>
      <c r="P26" s="22"/>
      <c r="Q26" s="22"/>
      <c r="R26" s="44"/>
      <c r="S26" s="36">
        <f t="shared" si="3"/>
        <v>0</v>
      </c>
    </row>
    <row r="27" spans="1:19" ht="15.75" customHeight="1">
      <c r="A27" s="32"/>
      <c r="B27" s="32"/>
      <c r="C27" s="36"/>
      <c r="D27" s="39"/>
      <c r="E27" s="42"/>
      <c r="F27" s="34"/>
      <c r="G27" s="22"/>
      <c r="H27" s="22"/>
      <c r="I27" s="22"/>
      <c r="J27" s="22"/>
      <c r="K27" s="44"/>
      <c r="L27" s="32">
        <f t="shared" si="2"/>
        <v>0</v>
      </c>
      <c r="M27" s="34"/>
      <c r="N27" s="22"/>
      <c r="O27" s="22"/>
      <c r="P27" s="22"/>
      <c r="Q27" s="22"/>
      <c r="R27" s="44"/>
      <c r="S27" s="36">
        <f t="shared" si="3"/>
        <v>0</v>
      </c>
    </row>
    <row r="28" spans="1:19" ht="15.75" customHeight="1">
      <c r="A28" s="32"/>
      <c r="B28" s="32"/>
      <c r="C28" s="36"/>
      <c r="D28" s="39"/>
      <c r="E28" s="42"/>
      <c r="F28" s="34"/>
      <c r="G28" s="22"/>
      <c r="H28" s="22"/>
      <c r="I28" s="22"/>
      <c r="J28" s="22"/>
      <c r="K28" s="44"/>
      <c r="L28" s="32">
        <f t="shared" si="2"/>
        <v>0</v>
      </c>
      <c r="M28" s="34"/>
      <c r="N28" s="22"/>
      <c r="O28" s="22"/>
      <c r="P28" s="22"/>
      <c r="Q28" s="22"/>
      <c r="R28" s="44"/>
      <c r="S28" s="36">
        <f t="shared" si="3"/>
        <v>0</v>
      </c>
    </row>
    <row r="29" spans="1:19" ht="15.75" customHeight="1">
      <c r="A29" s="32"/>
      <c r="B29" s="32"/>
      <c r="C29" s="36"/>
      <c r="D29" s="39"/>
      <c r="E29" s="42"/>
      <c r="F29" s="34"/>
      <c r="G29" s="22"/>
      <c r="H29" s="22"/>
      <c r="I29" s="22"/>
      <c r="J29" s="22"/>
      <c r="K29" s="44"/>
      <c r="L29" s="32">
        <f t="shared" si="2"/>
        <v>0</v>
      </c>
      <c r="M29" s="34"/>
      <c r="N29" s="22"/>
      <c r="O29" s="22"/>
      <c r="P29" s="22"/>
      <c r="Q29" s="22"/>
      <c r="R29" s="44"/>
      <c r="S29" s="36">
        <f t="shared" si="3"/>
        <v>0</v>
      </c>
    </row>
    <row r="30" spans="1:19" ht="15.75" customHeight="1">
      <c r="A30" s="45"/>
      <c r="B30" s="45"/>
      <c r="C30" s="46"/>
      <c r="D30" s="47"/>
      <c r="E30" s="48"/>
      <c r="F30" s="49"/>
      <c r="G30" s="50"/>
      <c r="H30" s="50"/>
      <c r="I30" s="50"/>
      <c r="J30" s="50"/>
      <c r="K30" s="51"/>
      <c r="L30" s="45">
        <f t="shared" si="2"/>
        <v>0</v>
      </c>
      <c r="M30" s="49"/>
      <c r="N30" s="50"/>
      <c r="O30" s="50"/>
      <c r="P30" s="50"/>
      <c r="Q30" s="50"/>
      <c r="R30" s="51"/>
      <c r="S30" s="46">
        <f t="shared" si="3"/>
        <v>0</v>
      </c>
    </row>
    <row r="31" spans="1:19" s="56" customFormat="1" ht="15.75" customHeight="1">
      <c r="A31" s="52"/>
      <c r="B31" s="52"/>
      <c r="C31" s="53"/>
      <c r="D31" s="54"/>
      <c r="E31" s="55"/>
      <c r="F31" s="53"/>
      <c r="G31" s="53"/>
      <c r="H31" s="53"/>
      <c r="I31" s="53"/>
      <c r="J31" s="53"/>
      <c r="K31" s="53"/>
      <c r="L31" s="52"/>
      <c r="M31" s="53"/>
      <c r="N31" s="53"/>
      <c r="O31" s="53"/>
      <c r="P31" s="53"/>
      <c r="Q31" s="53"/>
      <c r="R31" s="53"/>
      <c r="S31" s="53"/>
    </row>
    <row r="32" spans="1:19" s="56" customFormat="1" ht="15.75" customHeight="1">
      <c r="A32" s="52"/>
      <c r="B32" s="52"/>
      <c r="C32" s="53"/>
      <c r="D32" s="54"/>
      <c r="E32" s="55"/>
      <c r="F32" s="53"/>
      <c r="G32" s="53"/>
      <c r="H32" s="53"/>
      <c r="I32" s="53"/>
      <c r="J32" s="53"/>
      <c r="K32" s="53"/>
      <c r="L32" s="52"/>
      <c r="M32" s="53"/>
      <c r="N32" s="53"/>
      <c r="O32" s="53"/>
      <c r="P32" s="53"/>
      <c r="Q32" s="53"/>
      <c r="R32" s="53"/>
      <c r="S32" s="53"/>
    </row>
    <row r="33" spans="1:19" s="56" customFormat="1" ht="15.75" customHeight="1">
      <c r="A33" s="52"/>
      <c r="B33" s="52"/>
      <c r="C33" s="53"/>
      <c r="D33" s="54"/>
      <c r="E33" s="55"/>
      <c r="F33" s="53"/>
      <c r="G33" s="53"/>
      <c r="H33" s="53"/>
      <c r="I33" s="53"/>
      <c r="J33" s="53"/>
      <c r="K33" s="53"/>
      <c r="L33" s="52"/>
      <c r="M33" s="53"/>
      <c r="N33" s="53"/>
      <c r="O33" s="53"/>
      <c r="P33" s="53"/>
      <c r="Q33" s="53"/>
      <c r="R33" s="53"/>
      <c r="S33" s="53"/>
    </row>
    <row r="34" spans="1:19" s="56" customFormat="1" ht="15.75" customHeight="1">
      <c r="A34" s="52"/>
      <c r="B34" s="52"/>
      <c r="C34" s="53"/>
      <c r="D34" s="54"/>
      <c r="E34" s="55"/>
      <c r="F34" s="53"/>
      <c r="G34" s="53"/>
      <c r="H34" s="53"/>
      <c r="I34" s="53"/>
      <c r="J34" s="53"/>
      <c r="K34" s="53"/>
      <c r="L34" s="52"/>
      <c r="M34" s="53"/>
      <c r="N34" s="53"/>
      <c r="O34" s="53"/>
      <c r="P34" s="53"/>
      <c r="Q34" s="53"/>
      <c r="R34" s="53"/>
      <c r="S34" s="53"/>
    </row>
    <row r="35" spans="1:19" s="56" customFormat="1" ht="15.75" customHeight="1">
      <c r="A35" s="52"/>
      <c r="B35" s="52"/>
      <c r="C35" s="53"/>
      <c r="D35" s="54"/>
      <c r="E35" s="55"/>
      <c r="F35" s="53"/>
      <c r="G35" s="53"/>
      <c r="H35" s="53"/>
      <c r="I35" s="53"/>
      <c r="J35" s="53"/>
      <c r="K35" s="53"/>
      <c r="L35" s="52"/>
      <c r="M35" s="53"/>
      <c r="N35" s="53"/>
      <c r="O35" s="53"/>
      <c r="P35" s="53"/>
      <c r="Q35" s="53"/>
      <c r="R35" s="53"/>
      <c r="S35" s="53"/>
    </row>
    <row r="36" spans="1:19" s="56" customFormat="1" ht="15.75" customHeight="1">
      <c r="A36" s="52"/>
      <c r="B36" s="52"/>
      <c r="C36" s="53"/>
      <c r="D36" s="54"/>
      <c r="E36" s="55"/>
      <c r="F36" s="53"/>
      <c r="G36" s="53"/>
      <c r="H36" s="53"/>
      <c r="I36" s="53"/>
      <c r="J36" s="53"/>
      <c r="K36" s="53"/>
      <c r="L36" s="52"/>
      <c r="M36" s="53"/>
      <c r="N36" s="53"/>
      <c r="O36" s="53"/>
      <c r="P36" s="53"/>
      <c r="Q36" s="53"/>
      <c r="R36" s="53"/>
      <c r="S36" s="53"/>
    </row>
    <row r="37" spans="1:19" s="56" customFormat="1">
      <c r="A37" s="57"/>
      <c r="B37" s="57"/>
      <c r="D37" s="58"/>
      <c r="E37" s="55"/>
      <c r="L37" s="57"/>
    </row>
    <row r="38" spans="1:19" s="56" customFormat="1">
      <c r="A38" s="57"/>
      <c r="B38" s="57"/>
      <c r="D38" s="58"/>
      <c r="E38" s="55"/>
      <c r="L38" s="57"/>
    </row>
  </sheetData>
  <sortState ref="A4:S24">
    <sortCondition ref="A3:A24"/>
    <sortCondition descending="1" ref="S3:S24"/>
  </sortState>
  <mergeCells count="9">
    <mergeCell ref="F1:K1"/>
    <mergeCell ref="L1:L2"/>
    <mergeCell ref="M1:R1"/>
    <mergeCell ref="S1:S2"/>
    <mergeCell ref="A1:A2"/>
    <mergeCell ref="B1:B2"/>
    <mergeCell ref="C1:C2"/>
    <mergeCell ref="D1:D2"/>
    <mergeCell ref="E1:E2"/>
  </mergeCells>
  <pageMargins left="3.937007874015748E-2" right="3.937007874015748E-2" top="1.5354330708661419" bottom="0.6692913385826772" header="0" footer="7.874015748031496E-2"/>
  <pageSetup paperSize="9" scale="88" firstPageNumber="0" orientation="landscape" r:id="rId1"/>
  <headerFooter>
    <oddHeader>&amp;L&amp;16&amp;ECLUB PRINCIPADO DE TIRO OLIMPICO&amp;12&amp;EMODALIDAD: PISTOLA LIBREII TROFEO S.P. FREMAP&amp;11OVIEDO 10,11 DE ENERO; 14,15 DE FEBRERO;DE 2014CLASIFICACION:&amp;R</oddHeader>
    <oddFooter>&amp;LARBITRADA POR:MARIAN CAREAGA, BENJAMIN ALVAREZ, ANDRES MARTINEZ&amp;REL &amp;D A LAS &amp;TPAGINA &amp;P DE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S36"/>
  <sheetViews>
    <sheetView workbookViewId="0">
      <selection activeCell="C21" sqref="C21"/>
    </sheetView>
  </sheetViews>
  <sheetFormatPr baseColWidth="10" defaultColWidth="9.140625" defaultRowHeight="15"/>
  <cols>
    <col min="1" max="2" width="9.140625" style="1"/>
    <col min="4" max="4" width="9.140625" style="2"/>
    <col min="5" max="5" width="9.140625" style="3"/>
    <col min="12" max="12" width="9.140625" style="1"/>
  </cols>
  <sheetData>
    <row r="1" spans="1:19" ht="15" customHeight="1" thickTop="1" thickBot="1">
      <c r="A1" s="76" t="s">
        <v>0</v>
      </c>
      <c r="B1" s="77" t="s">
        <v>1</v>
      </c>
      <c r="C1" s="78" t="s">
        <v>2</v>
      </c>
      <c r="D1" s="79" t="s">
        <v>3</v>
      </c>
      <c r="E1" s="79" t="s">
        <v>4</v>
      </c>
      <c r="F1" s="80" t="s">
        <v>5</v>
      </c>
      <c r="G1" s="80"/>
      <c r="H1" s="80"/>
      <c r="I1" s="80"/>
      <c r="J1" s="80"/>
      <c r="K1" s="80"/>
      <c r="L1" s="73" t="s">
        <v>6</v>
      </c>
      <c r="M1" s="74" t="s">
        <v>7</v>
      </c>
      <c r="N1" s="74"/>
      <c r="O1" s="74"/>
      <c r="P1" s="74"/>
      <c r="Q1" s="74"/>
      <c r="R1" s="74"/>
      <c r="S1" s="75" t="s">
        <v>8</v>
      </c>
    </row>
    <row r="2" spans="1:19" ht="19.5" customHeight="1" thickTop="1" thickBot="1">
      <c r="A2" s="76"/>
      <c r="B2" s="77"/>
      <c r="C2" s="78"/>
      <c r="D2" s="79"/>
      <c r="E2" s="79"/>
      <c r="F2" s="4" t="s">
        <v>9</v>
      </c>
      <c r="G2" s="5" t="s">
        <v>10</v>
      </c>
      <c r="H2" s="5" t="s">
        <v>11</v>
      </c>
      <c r="I2" s="6" t="s">
        <v>12</v>
      </c>
      <c r="J2" s="5" t="s">
        <v>13</v>
      </c>
      <c r="K2" s="7" t="s">
        <v>14</v>
      </c>
      <c r="L2" s="73"/>
      <c r="M2" s="8">
        <v>41649</v>
      </c>
      <c r="N2" s="8">
        <v>41650</v>
      </c>
      <c r="O2" s="8">
        <v>41684</v>
      </c>
      <c r="P2" s="8">
        <v>41685</v>
      </c>
      <c r="Q2" s="8"/>
      <c r="R2" s="9"/>
      <c r="S2" s="75"/>
    </row>
    <row r="3" spans="1:19" s="13" customFormat="1" ht="15" customHeight="1" thickTop="1" thickBot="1">
      <c r="A3" s="18">
        <v>1</v>
      </c>
      <c r="B3" s="18">
        <v>2</v>
      </c>
      <c r="C3" s="19" t="s">
        <v>15</v>
      </c>
      <c r="D3" s="20">
        <v>2262</v>
      </c>
      <c r="E3" s="21" t="s">
        <v>16</v>
      </c>
      <c r="F3" s="10">
        <v>73</v>
      </c>
      <c r="G3" s="10">
        <v>83</v>
      </c>
      <c r="H3" s="10">
        <v>90</v>
      </c>
      <c r="I3" s="10">
        <v>82</v>
      </c>
      <c r="J3" s="10">
        <v>72</v>
      </c>
      <c r="K3" s="10">
        <v>78</v>
      </c>
      <c r="L3" s="11">
        <f t="shared" ref="L3:L36" si="0">SUM(F3:K3)</f>
        <v>478</v>
      </c>
      <c r="M3" s="12">
        <v>478</v>
      </c>
      <c r="N3" s="12"/>
      <c r="O3" s="12"/>
      <c r="P3" s="12"/>
      <c r="Q3" s="12"/>
      <c r="R3" s="12"/>
      <c r="S3" s="12">
        <f t="shared" ref="S3:S36" si="1">MAX(M3:R3)</f>
        <v>478</v>
      </c>
    </row>
    <row r="4" spans="1:19" ht="15.75" customHeight="1" thickBot="1">
      <c r="A4" s="14"/>
      <c r="B4" s="14"/>
      <c r="C4" s="15"/>
      <c r="D4" s="16"/>
      <c r="E4" s="17"/>
      <c r="F4" s="15"/>
      <c r="G4" s="15"/>
      <c r="H4" s="15"/>
      <c r="I4" s="15"/>
      <c r="J4" s="15"/>
      <c r="K4" s="15"/>
      <c r="L4" s="14">
        <f t="shared" si="0"/>
        <v>0</v>
      </c>
      <c r="M4" s="15"/>
      <c r="N4" s="15"/>
      <c r="O4" s="15"/>
      <c r="P4" s="15"/>
      <c r="Q4" s="15"/>
      <c r="R4" s="15"/>
      <c r="S4" s="15">
        <f t="shared" si="1"/>
        <v>0</v>
      </c>
    </row>
    <row r="5" spans="1:19" ht="15.75" customHeight="1" thickBot="1">
      <c r="A5" s="14"/>
      <c r="B5" s="14"/>
      <c r="C5" s="15"/>
      <c r="D5" s="16"/>
      <c r="E5" s="17"/>
      <c r="F5" s="15"/>
      <c r="G5" s="15"/>
      <c r="H5" s="15"/>
      <c r="I5" s="15"/>
      <c r="J5" s="15"/>
      <c r="K5" s="15"/>
      <c r="L5" s="14">
        <f t="shared" si="0"/>
        <v>0</v>
      </c>
      <c r="M5" s="15"/>
      <c r="N5" s="15"/>
      <c r="O5" s="15"/>
      <c r="P5" s="15"/>
      <c r="Q5" s="15"/>
      <c r="R5" s="15"/>
      <c r="S5" s="15">
        <f t="shared" si="1"/>
        <v>0</v>
      </c>
    </row>
    <row r="6" spans="1:19" ht="15.75" customHeight="1" thickBot="1">
      <c r="A6" s="14"/>
      <c r="B6" s="14"/>
      <c r="C6" s="15"/>
      <c r="D6" s="16"/>
      <c r="E6" s="17"/>
      <c r="F6" s="15"/>
      <c r="G6" s="15"/>
      <c r="H6" s="15"/>
      <c r="I6" s="15"/>
      <c r="J6" s="15"/>
      <c r="K6" s="15"/>
      <c r="L6" s="14">
        <f t="shared" si="0"/>
        <v>0</v>
      </c>
      <c r="M6" s="15"/>
      <c r="N6" s="15"/>
      <c r="O6" s="15"/>
      <c r="P6" s="15"/>
      <c r="Q6" s="15"/>
      <c r="R6" s="15"/>
      <c r="S6" s="15">
        <f t="shared" si="1"/>
        <v>0</v>
      </c>
    </row>
    <row r="7" spans="1:19" ht="15.75" customHeight="1" thickBot="1">
      <c r="A7" s="14"/>
      <c r="B7" s="14"/>
      <c r="C7" s="15"/>
      <c r="D7" s="16"/>
      <c r="E7" s="17"/>
      <c r="F7" s="15"/>
      <c r="G7" s="15"/>
      <c r="H7" s="15"/>
      <c r="I7" s="15"/>
      <c r="J7" s="15"/>
      <c r="K7" s="15"/>
      <c r="L7" s="14">
        <f t="shared" si="0"/>
        <v>0</v>
      </c>
      <c r="M7" s="15"/>
      <c r="N7" s="15"/>
      <c r="O7" s="15"/>
      <c r="P7" s="15"/>
      <c r="Q7" s="15"/>
      <c r="R7" s="15"/>
      <c r="S7" s="15">
        <f t="shared" si="1"/>
        <v>0</v>
      </c>
    </row>
    <row r="8" spans="1:19" ht="15.75" customHeight="1" thickBot="1">
      <c r="A8" s="14"/>
      <c r="B8" s="14"/>
      <c r="C8" s="15"/>
      <c r="D8" s="16"/>
      <c r="E8" s="17"/>
      <c r="F8" s="15"/>
      <c r="G8" s="15"/>
      <c r="H8" s="15"/>
      <c r="I8" s="15"/>
      <c r="J8" s="15"/>
      <c r="K8" s="15"/>
      <c r="L8" s="14">
        <f t="shared" si="0"/>
        <v>0</v>
      </c>
      <c r="M8" s="15"/>
      <c r="N8" s="15"/>
      <c r="O8" s="15"/>
      <c r="P8" s="15"/>
      <c r="Q8" s="15"/>
      <c r="R8" s="15"/>
      <c r="S8" s="15">
        <f t="shared" si="1"/>
        <v>0</v>
      </c>
    </row>
    <row r="9" spans="1:19" ht="15.75" customHeight="1" thickBot="1">
      <c r="A9" s="14"/>
      <c r="B9" s="14"/>
      <c r="C9" s="15"/>
      <c r="D9" s="16"/>
      <c r="E9" s="17"/>
      <c r="F9" s="15"/>
      <c r="G9" s="15"/>
      <c r="H9" s="15"/>
      <c r="I9" s="15"/>
      <c r="J9" s="15"/>
      <c r="K9" s="15"/>
      <c r="L9" s="14">
        <f t="shared" si="0"/>
        <v>0</v>
      </c>
      <c r="M9" s="15"/>
      <c r="N9" s="15"/>
      <c r="O9" s="15"/>
      <c r="P9" s="15"/>
      <c r="Q9" s="15"/>
      <c r="R9" s="15"/>
      <c r="S9" s="15">
        <f t="shared" si="1"/>
        <v>0</v>
      </c>
    </row>
    <row r="10" spans="1:19" ht="15.75" customHeight="1" thickBot="1">
      <c r="A10" s="14"/>
      <c r="B10" s="14"/>
      <c r="C10" s="15"/>
      <c r="D10" s="16"/>
      <c r="E10" s="17"/>
      <c r="F10" s="15"/>
      <c r="G10" s="15"/>
      <c r="H10" s="15"/>
      <c r="I10" s="15"/>
      <c r="J10" s="15"/>
      <c r="K10" s="15"/>
      <c r="L10" s="14">
        <f t="shared" si="0"/>
        <v>0</v>
      </c>
      <c r="M10" s="15"/>
      <c r="N10" s="15"/>
      <c r="O10" s="15"/>
      <c r="P10" s="15"/>
      <c r="Q10" s="15"/>
      <c r="R10" s="15"/>
      <c r="S10" s="15">
        <f t="shared" si="1"/>
        <v>0</v>
      </c>
    </row>
    <row r="11" spans="1:19" ht="15.75" customHeight="1" thickBot="1">
      <c r="A11" s="14"/>
      <c r="B11" s="14"/>
      <c r="C11" s="15"/>
      <c r="D11" s="16"/>
      <c r="E11" s="17"/>
      <c r="F11" s="15"/>
      <c r="G11" s="15"/>
      <c r="H11" s="15"/>
      <c r="I11" s="15"/>
      <c r="J11" s="15"/>
      <c r="K11" s="15"/>
      <c r="L11" s="14">
        <f t="shared" si="0"/>
        <v>0</v>
      </c>
      <c r="M11" s="15"/>
      <c r="N11" s="15"/>
      <c r="O11" s="15"/>
      <c r="P11" s="15"/>
      <c r="Q11" s="15"/>
      <c r="R11" s="15"/>
      <c r="S11" s="15">
        <f t="shared" si="1"/>
        <v>0</v>
      </c>
    </row>
    <row r="12" spans="1:19" ht="15.75" customHeight="1" thickBot="1">
      <c r="A12" s="14"/>
      <c r="B12" s="14"/>
      <c r="C12" s="15"/>
      <c r="D12" s="16"/>
      <c r="E12" s="17"/>
      <c r="F12" s="15"/>
      <c r="G12" s="15"/>
      <c r="H12" s="15"/>
      <c r="I12" s="15"/>
      <c r="J12" s="15"/>
      <c r="K12" s="15"/>
      <c r="L12" s="14">
        <f t="shared" si="0"/>
        <v>0</v>
      </c>
      <c r="M12" s="15"/>
      <c r="N12" s="15"/>
      <c r="O12" s="15"/>
      <c r="P12" s="15"/>
      <c r="Q12" s="15"/>
      <c r="R12" s="15"/>
      <c r="S12" s="15">
        <f t="shared" si="1"/>
        <v>0</v>
      </c>
    </row>
    <row r="13" spans="1:19" ht="15.75" customHeight="1" thickBot="1">
      <c r="A13" s="14"/>
      <c r="B13" s="14"/>
      <c r="C13" s="15"/>
      <c r="D13" s="16"/>
      <c r="E13" s="17"/>
      <c r="F13" s="15"/>
      <c r="G13" s="15"/>
      <c r="H13" s="15"/>
      <c r="I13" s="15"/>
      <c r="J13" s="15"/>
      <c r="K13" s="15"/>
      <c r="L13" s="14">
        <f t="shared" si="0"/>
        <v>0</v>
      </c>
      <c r="M13" s="15"/>
      <c r="N13" s="15"/>
      <c r="O13" s="15"/>
      <c r="P13" s="15"/>
      <c r="Q13" s="15"/>
      <c r="R13" s="15"/>
      <c r="S13" s="15">
        <f t="shared" si="1"/>
        <v>0</v>
      </c>
    </row>
    <row r="14" spans="1:19" ht="15.75" customHeight="1" thickBot="1">
      <c r="A14" s="14"/>
      <c r="B14" s="14"/>
      <c r="C14" s="15"/>
      <c r="D14" s="16"/>
      <c r="E14" s="17"/>
      <c r="F14" s="15"/>
      <c r="G14" s="15"/>
      <c r="H14" s="15"/>
      <c r="I14" s="15"/>
      <c r="J14" s="15"/>
      <c r="K14" s="15"/>
      <c r="L14" s="14">
        <f t="shared" si="0"/>
        <v>0</v>
      </c>
      <c r="M14" s="15"/>
      <c r="N14" s="15"/>
      <c r="O14" s="15"/>
      <c r="P14" s="15"/>
      <c r="Q14" s="15"/>
      <c r="R14" s="15"/>
      <c r="S14" s="15">
        <f t="shared" si="1"/>
        <v>0</v>
      </c>
    </row>
    <row r="15" spans="1:19" ht="15.75" customHeight="1" thickBot="1">
      <c r="A15" s="14"/>
      <c r="B15" s="14"/>
      <c r="C15" s="15"/>
      <c r="D15" s="16"/>
      <c r="E15" s="17"/>
      <c r="F15" s="15"/>
      <c r="G15" s="15"/>
      <c r="H15" s="15"/>
      <c r="I15" s="15"/>
      <c r="J15" s="15"/>
      <c r="K15" s="15"/>
      <c r="L15" s="14">
        <f t="shared" si="0"/>
        <v>0</v>
      </c>
      <c r="M15" s="15"/>
      <c r="N15" s="15"/>
      <c r="O15" s="15"/>
      <c r="P15" s="15"/>
      <c r="Q15" s="15"/>
      <c r="R15" s="15"/>
      <c r="S15" s="15">
        <f t="shared" si="1"/>
        <v>0</v>
      </c>
    </row>
    <row r="16" spans="1:19" ht="15.75" customHeight="1" thickBot="1">
      <c r="A16" s="14"/>
      <c r="B16" s="14"/>
      <c r="C16" s="15"/>
      <c r="D16" s="16"/>
      <c r="E16" s="17"/>
      <c r="F16" s="15"/>
      <c r="G16" s="15"/>
      <c r="H16" s="15"/>
      <c r="I16" s="15"/>
      <c r="J16" s="15"/>
      <c r="K16" s="15"/>
      <c r="L16" s="14">
        <f t="shared" si="0"/>
        <v>0</v>
      </c>
      <c r="M16" s="15"/>
      <c r="N16" s="15"/>
      <c r="O16" s="15"/>
      <c r="P16" s="15"/>
      <c r="Q16" s="15"/>
      <c r="R16" s="15"/>
      <c r="S16" s="15">
        <f t="shared" si="1"/>
        <v>0</v>
      </c>
    </row>
    <row r="17" spans="1:19" ht="15.75" customHeight="1" thickBot="1">
      <c r="A17" s="14"/>
      <c r="B17" s="14"/>
      <c r="C17" s="15"/>
      <c r="D17" s="16"/>
      <c r="E17" s="17"/>
      <c r="F17" s="15"/>
      <c r="G17" s="15"/>
      <c r="H17" s="15"/>
      <c r="I17" s="15"/>
      <c r="J17" s="15"/>
      <c r="K17" s="15"/>
      <c r="L17" s="14">
        <f t="shared" si="0"/>
        <v>0</v>
      </c>
      <c r="M17" s="15"/>
      <c r="N17" s="15"/>
      <c r="O17" s="15"/>
      <c r="P17" s="15"/>
      <c r="Q17" s="15"/>
      <c r="R17" s="15"/>
      <c r="S17" s="15">
        <f t="shared" si="1"/>
        <v>0</v>
      </c>
    </row>
    <row r="18" spans="1:19" ht="15.75" customHeight="1" thickBot="1">
      <c r="A18" s="14"/>
      <c r="B18" s="14"/>
      <c r="C18" s="15"/>
      <c r="D18" s="16"/>
      <c r="E18" s="17"/>
      <c r="F18" s="15"/>
      <c r="G18" s="15"/>
      <c r="H18" s="15"/>
      <c r="I18" s="15"/>
      <c r="J18" s="15"/>
      <c r="K18" s="15"/>
      <c r="L18" s="14">
        <f t="shared" si="0"/>
        <v>0</v>
      </c>
      <c r="M18" s="15"/>
      <c r="N18" s="15"/>
      <c r="O18" s="15"/>
      <c r="P18" s="15"/>
      <c r="Q18" s="15"/>
      <c r="R18" s="15"/>
      <c r="S18" s="15">
        <f t="shared" si="1"/>
        <v>0</v>
      </c>
    </row>
    <row r="19" spans="1:19" ht="15.75" customHeight="1" thickBot="1">
      <c r="A19" s="14"/>
      <c r="B19" s="14"/>
      <c r="C19" s="15"/>
      <c r="D19" s="16"/>
      <c r="E19" s="17"/>
      <c r="F19" s="15"/>
      <c r="G19" s="15"/>
      <c r="H19" s="15"/>
      <c r="I19" s="15"/>
      <c r="J19" s="15"/>
      <c r="K19" s="15"/>
      <c r="L19" s="14">
        <f t="shared" si="0"/>
        <v>0</v>
      </c>
      <c r="M19" s="15"/>
      <c r="N19" s="15"/>
      <c r="O19" s="15"/>
      <c r="P19" s="15"/>
      <c r="Q19" s="15"/>
      <c r="R19" s="15"/>
      <c r="S19" s="15">
        <f t="shared" si="1"/>
        <v>0</v>
      </c>
    </row>
    <row r="20" spans="1:19" ht="15.75" customHeight="1" thickBot="1">
      <c r="A20" s="14"/>
      <c r="B20" s="14"/>
      <c r="C20" s="15"/>
      <c r="D20" s="16"/>
      <c r="E20" s="17"/>
      <c r="F20" s="15"/>
      <c r="G20" s="15"/>
      <c r="H20" s="15"/>
      <c r="I20" s="15"/>
      <c r="J20" s="15"/>
      <c r="K20" s="15"/>
      <c r="L20" s="14">
        <f t="shared" si="0"/>
        <v>0</v>
      </c>
      <c r="M20" s="15"/>
      <c r="N20" s="15"/>
      <c r="O20" s="15"/>
      <c r="P20" s="15"/>
      <c r="Q20" s="15"/>
      <c r="R20" s="15"/>
      <c r="S20" s="15">
        <f t="shared" si="1"/>
        <v>0</v>
      </c>
    </row>
    <row r="21" spans="1:19" ht="15.75" customHeight="1" thickBot="1">
      <c r="A21" s="14"/>
      <c r="B21" s="14"/>
      <c r="C21" s="15"/>
      <c r="D21" s="16"/>
      <c r="E21" s="17"/>
      <c r="F21" s="15"/>
      <c r="G21" s="15"/>
      <c r="H21" s="15"/>
      <c r="I21" s="15"/>
      <c r="J21" s="15"/>
      <c r="K21" s="15"/>
      <c r="L21" s="14">
        <f t="shared" si="0"/>
        <v>0</v>
      </c>
      <c r="M21" s="15"/>
      <c r="N21" s="15"/>
      <c r="O21" s="15"/>
      <c r="P21" s="15"/>
      <c r="Q21" s="15"/>
      <c r="R21" s="15"/>
      <c r="S21" s="15">
        <f t="shared" si="1"/>
        <v>0</v>
      </c>
    </row>
    <row r="22" spans="1:19" ht="15.75" customHeight="1" thickBot="1">
      <c r="A22" s="14"/>
      <c r="B22" s="14"/>
      <c r="C22" s="15"/>
      <c r="D22" s="16"/>
      <c r="E22" s="17"/>
      <c r="F22" s="15"/>
      <c r="G22" s="15"/>
      <c r="H22" s="15"/>
      <c r="I22" s="15"/>
      <c r="J22" s="15"/>
      <c r="K22" s="15"/>
      <c r="L22" s="14">
        <f t="shared" si="0"/>
        <v>0</v>
      </c>
      <c r="M22" s="15"/>
      <c r="N22" s="15"/>
      <c r="O22" s="15"/>
      <c r="P22" s="15"/>
      <c r="Q22" s="15"/>
      <c r="R22" s="15"/>
      <c r="S22" s="15">
        <f t="shared" si="1"/>
        <v>0</v>
      </c>
    </row>
    <row r="23" spans="1:19" ht="15.75" customHeight="1" thickBot="1">
      <c r="A23" s="14"/>
      <c r="B23" s="14"/>
      <c r="C23" s="15"/>
      <c r="D23" s="16"/>
      <c r="E23" s="17"/>
      <c r="F23" s="15"/>
      <c r="G23" s="15"/>
      <c r="H23" s="15"/>
      <c r="I23" s="15"/>
      <c r="J23" s="15"/>
      <c r="K23" s="15"/>
      <c r="L23" s="14">
        <f t="shared" si="0"/>
        <v>0</v>
      </c>
      <c r="M23" s="15"/>
      <c r="N23" s="15"/>
      <c r="O23" s="15"/>
      <c r="P23" s="15"/>
      <c r="Q23" s="15"/>
      <c r="R23" s="15"/>
      <c r="S23" s="15">
        <f t="shared" si="1"/>
        <v>0</v>
      </c>
    </row>
    <row r="24" spans="1:19" ht="15.75" customHeight="1" thickBot="1">
      <c r="A24" s="14"/>
      <c r="B24" s="14"/>
      <c r="C24" s="15"/>
      <c r="D24" s="16"/>
      <c r="E24" s="17"/>
      <c r="F24" s="15"/>
      <c r="G24" s="15"/>
      <c r="H24" s="15"/>
      <c r="I24" s="15"/>
      <c r="J24" s="15"/>
      <c r="K24" s="15"/>
      <c r="L24" s="14">
        <f t="shared" si="0"/>
        <v>0</v>
      </c>
      <c r="M24" s="15"/>
      <c r="N24" s="15"/>
      <c r="O24" s="15"/>
      <c r="P24" s="15"/>
      <c r="Q24" s="15"/>
      <c r="R24" s="15"/>
      <c r="S24" s="15">
        <f t="shared" si="1"/>
        <v>0</v>
      </c>
    </row>
    <row r="25" spans="1:19" ht="15.75" customHeight="1" thickBot="1">
      <c r="A25" s="14"/>
      <c r="B25" s="14"/>
      <c r="C25" s="15"/>
      <c r="D25" s="16"/>
      <c r="E25" s="17"/>
      <c r="F25" s="15"/>
      <c r="G25" s="15"/>
      <c r="H25" s="15"/>
      <c r="I25" s="15"/>
      <c r="J25" s="15"/>
      <c r="K25" s="15"/>
      <c r="L25" s="14">
        <f t="shared" si="0"/>
        <v>0</v>
      </c>
      <c r="M25" s="15"/>
      <c r="N25" s="15"/>
      <c r="O25" s="15"/>
      <c r="P25" s="15"/>
      <c r="Q25" s="15"/>
      <c r="R25" s="15"/>
      <c r="S25" s="15">
        <f t="shared" si="1"/>
        <v>0</v>
      </c>
    </row>
    <row r="26" spans="1:19" ht="15.75" customHeight="1" thickBot="1">
      <c r="A26" s="14"/>
      <c r="B26" s="14"/>
      <c r="C26" s="15"/>
      <c r="D26" s="16"/>
      <c r="E26" s="17"/>
      <c r="F26" s="15"/>
      <c r="G26" s="15"/>
      <c r="H26" s="15"/>
      <c r="I26" s="15"/>
      <c r="J26" s="15"/>
      <c r="K26" s="15"/>
      <c r="L26" s="14">
        <f t="shared" si="0"/>
        <v>0</v>
      </c>
      <c r="M26" s="15"/>
      <c r="N26" s="15"/>
      <c r="O26" s="15"/>
      <c r="P26" s="15"/>
      <c r="Q26" s="15"/>
      <c r="R26" s="15"/>
      <c r="S26" s="15">
        <f t="shared" si="1"/>
        <v>0</v>
      </c>
    </row>
    <row r="27" spans="1:19" ht="15.75" customHeight="1" thickBot="1">
      <c r="A27" s="14"/>
      <c r="B27" s="14"/>
      <c r="C27" s="15"/>
      <c r="D27" s="16"/>
      <c r="E27" s="17"/>
      <c r="F27" s="15"/>
      <c r="G27" s="15"/>
      <c r="H27" s="15"/>
      <c r="I27" s="15"/>
      <c r="J27" s="15"/>
      <c r="K27" s="15"/>
      <c r="L27" s="14">
        <f t="shared" si="0"/>
        <v>0</v>
      </c>
      <c r="M27" s="15"/>
      <c r="N27" s="15"/>
      <c r="O27" s="15"/>
      <c r="P27" s="15"/>
      <c r="Q27" s="15"/>
      <c r="R27" s="15"/>
      <c r="S27" s="15">
        <f t="shared" si="1"/>
        <v>0</v>
      </c>
    </row>
    <row r="28" spans="1:19" ht="15.75" customHeight="1" thickBot="1">
      <c r="A28" s="14"/>
      <c r="B28" s="14"/>
      <c r="C28" s="15"/>
      <c r="D28" s="16"/>
      <c r="E28" s="17"/>
      <c r="F28" s="15"/>
      <c r="G28" s="15"/>
      <c r="H28" s="15"/>
      <c r="I28" s="15"/>
      <c r="J28" s="15"/>
      <c r="K28" s="15"/>
      <c r="L28" s="14">
        <f t="shared" si="0"/>
        <v>0</v>
      </c>
      <c r="M28" s="15"/>
      <c r="N28" s="15"/>
      <c r="O28" s="15"/>
      <c r="P28" s="15"/>
      <c r="Q28" s="15"/>
      <c r="R28" s="15"/>
      <c r="S28" s="15">
        <f t="shared" si="1"/>
        <v>0</v>
      </c>
    </row>
    <row r="29" spans="1:19" ht="15.75" customHeight="1" thickBot="1">
      <c r="A29" s="14"/>
      <c r="B29" s="14"/>
      <c r="C29" s="15"/>
      <c r="D29" s="16"/>
      <c r="E29" s="17"/>
      <c r="F29" s="15"/>
      <c r="G29" s="15"/>
      <c r="H29" s="15"/>
      <c r="I29" s="15"/>
      <c r="J29" s="15"/>
      <c r="K29" s="15"/>
      <c r="L29" s="14">
        <f t="shared" si="0"/>
        <v>0</v>
      </c>
      <c r="M29" s="15"/>
      <c r="N29" s="15"/>
      <c r="O29" s="15"/>
      <c r="P29" s="15"/>
      <c r="Q29" s="15"/>
      <c r="R29" s="15"/>
      <c r="S29" s="15">
        <f t="shared" si="1"/>
        <v>0</v>
      </c>
    </row>
    <row r="30" spans="1:19" ht="15.75" customHeight="1" thickBot="1">
      <c r="A30" s="14"/>
      <c r="B30" s="14"/>
      <c r="C30" s="15"/>
      <c r="D30" s="16"/>
      <c r="E30" s="17"/>
      <c r="F30" s="15"/>
      <c r="G30" s="15"/>
      <c r="H30" s="15"/>
      <c r="I30" s="15"/>
      <c r="J30" s="15"/>
      <c r="K30" s="15"/>
      <c r="L30" s="14">
        <f t="shared" si="0"/>
        <v>0</v>
      </c>
      <c r="M30" s="15"/>
      <c r="N30" s="15"/>
      <c r="O30" s="15"/>
      <c r="P30" s="15"/>
      <c r="Q30" s="15"/>
      <c r="R30" s="15"/>
      <c r="S30" s="15">
        <f t="shared" si="1"/>
        <v>0</v>
      </c>
    </row>
    <row r="31" spans="1:19" ht="15.75" customHeight="1" thickBot="1">
      <c r="A31" s="14"/>
      <c r="B31" s="14"/>
      <c r="C31" s="15"/>
      <c r="D31" s="16"/>
      <c r="E31" s="17"/>
      <c r="F31" s="15"/>
      <c r="G31" s="15"/>
      <c r="H31" s="15"/>
      <c r="I31" s="15"/>
      <c r="J31" s="15"/>
      <c r="K31" s="15"/>
      <c r="L31" s="14">
        <f t="shared" si="0"/>
        <v>0</v>
      </c>
      <c r="M31" s="15"/>
      <c r="N31" s="15"/>
      <c r="O31" s="15"/>
      <c r="P31" s="15"/>
      <c r="Q31" s="15"/>
      <c r="R31" s="15"/>
      <c r="S31" s="15">
        <f t="shared" si="1"/>
        <v>0</v>
      </c>
    </row>
    <row r="32" spans="1:19" ht="15.75" customHeight="1" thickBot="1">
      <c r="A32" s="14"/>
      <c r="B32" s="14"/>
      <c r="C32" s="15"/>
      <c r="D32" s="16"/>
      <c r="E32" s="17"/>
      <c r="F32" s="15"/>
      <c r="G32" s="15"/>
      <c r="H32" s="15"/>
      <c r="I32" s="15"/>
      <c r="J32" s="15"/>
      <c r="K32" s="15"/>
      <c r="L32" s="14">
        <f t="shared" si="0"/>
        <v>0</v>
      </c>
      <c r="M32" s="15"/>
      <c r="N32" s="15"/>
      <c r="O32" s="15"/>
      <c r="P32" s="15"/>
      <c r="Q32" s="15"/>
      <c r="R32" s="15"/>
      <c r="S32" s="15">
        <f t="shared" si="1"/>
        <v>0</v>
      </c>
    </row>
    <row r="33" spans="1:19" ht="15.75" customHeight="1" thickBot="1">
      <c r="A33" s="14"/>
      <c r="B33" s="14"/>
      <c r="C33" s="15"/>
      <c r="D33" s="16"/>
      <c r="E33" s="17"/>
      <c r="F33" s="15"/>
      <c r="G33" s="15"/>
      <c r="H33" s="15"/>
      <c r="I33" s="15"/>
      <c r="J33" s="15"/>
      <c r="K33" s="15"/>
      <c r="L33" s="14">
        <f t="shared" si="0"/>
        <v>0</v>
      </c>
      <c r="M33" s="15"/>
      <c r="N33" s="15"/>
      <c r="O33" s="15"/>
      <c r="P33" s="15"/>
      <c r="Q33" s="15"/>
      <c r="R33" s="15"/>
      <c r="S33" s="15">
        <f t="shared" si="1"/>
        <v>0</v>
      </c>
    </row>
    <row r="34" spans="1:19" ht="15.75" customHeight="1" thickBot="1">
      <c r="A34" s="14"/>
      <c r="B34" s="14"/>
      <c r="C34" s="15"/>
      <c r="D34" s="16"/>
      <c r="E34" s="17"/>
      <c r="F34" s="15"/>
      <c r="G34" s="15"/>
      <c r="H34" s="15"/>
      <c r="I34" s="15"/>
      <c r="J34" s="15"/>
      <c r="K34" s="15"/>
      <c r="L34" s="14">
        <f t="shared" si="0"/>
        <v>0</v>
      </c>
      <c r="M34" s="15"/>
      <c r="N34" s="15"/>
      <c r="O34" s="15"/>
      <c r="P34" s="15"/>
      <c r="Q34" s="15"/>
      <c r="R34" s="15"/>
      <c r="S34" s="15">
        <f t="shared" si="1"/>
        <v>0</v>
      </c>
    </row>
    <row r="35" spans="1:19" ht="15.75" customHeight="1" thickBot="1">
      <c r="A35" s="14"/>
      <c r="B35" s="14"/>
      <c r="C35" s="15"/>
      <c r="D35" s="16"/>
      <c r="E35" s="17"/>
      <c r="F35" s="15"/>
      <c r="G35" s="15"/>
      <c r="H35" s="15"/>
      <c r="I35" s="15"/>
      <c r="J35" s="15"/>
      <c r="K35" s="15"/>
      <c r="L35" s="14">
        <f t="shared" si="0"/>
        <v>0</v>
      </c>
      <c r="M35" s="15"/>
      <c r="N35" s="15"/>
      <c r="O35" s="15"/>
      <c r="P35" s="15"/>
      <c r="Q35" s="15"/>
      <c r="R35" s="15"/>
      <c r="S35" s="15">
        <f t="shared" si="1"/>
        <v>0</v>
      </c>
    </row>
    <row r="36" spans="1:19" ht="15.75" customHeight="1" thickBot="1">
      <c r="A36" s="14"/>
      <c r="B36" s="14"/>
      <c r="C36" s="15"/>
      <c r="D36" s="16"/>
      <c r="E36" s="17"/>
      <c r="F36" s="15"/>
      <c r="G36" s="15"/>
      <c r="H36" s="15"/>
      <c r="I36" s="15"/>
      <c r="J36" s="15"/>
      <c r="K36" s="15"/>
      <c r="L36" s="14">
        <f t="shared" si="0"/>
        <v>0</v>
      </c>
      <c r="M36" s="15"/>
      <c r="N36" s="15"/>
      <c r="O36" s="15"/>
      <c r="P36" s="15"/>
      <c r="Q36" s="15"/>
      <c r="R36" s="15"/>
      <c r="S36" s="15">
        <f t="shared" si="1"/>
        <v>0</v>
      </c>
    </row>
  </sheetData>
  <mergeCells count="9">
    <mergeCell ref="L1:L2"/>
    <mergeCell ref="M1:R1"/>
    <mergeCell ref="S1:S2"/>
    <mergeCell ref="A1:A2"/>
    <mergeCell ref="B1:B2"/>
    <mergeCell ref="C1:C2"/>
    <mergeCell ref="D1:D2"/>
    <mergeCell ref="E1:E2"/>
    <mergeCell ref="F1:K1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S9"/>
  <sheetViews>
    <sheetView workbookViewId="0">
      <selection activeCell="C22" sqref="C22"/>
    </sheetView>
  </sheetViews>
  <sheetFormatPr baseColWidth="10" defaultColWidth="9.140625" defaultRowHeight="15"/>
  <cols>
    <col min="1" max="1025" width="10.7109375"/>
  </cols>
  <sheetData>
    <row r="1" spans="1:19" ht="16.5" thickTop="1" thickBot="1">
      <c r="A1" s="76" t="s">
        <v>0</v>
      </c>
      <c r="B1" s="77" t="s">
        <v>1</v>
      </c>
      <c r="C1" s="78" t="s">
        <v>2</v>
      </c>
      <c r="D1" s="79" t="s">
        <v>3</v>
      </c>
      <c r="E1" s="79" t="s">
        <v>4</v>
      </c>
      <c r="F1" s="80" t="s">
        <v>5</v>
      </c>
      <c r="G1" s="80"/>
      <c r="H1" s="80"/>
      <c r="I1" s="80"/>
      <c r="J1" s="80"/>
      <c r="K1" s="80"/>
      <c r="L1" s="73" t="s">
        <v>6</v>
      </c>
      <c r="M1" s="74" t="s">
        <v>7</v>
      </c>
      <c r="N1" s="74"/>
      <c r="O1" s="74"/>
      <c r="P1" s="74"/>
      <c r="Q1" s="74"/>
      <c r="R1" s="74"/>
      <c r="S1" s="75" t="s">
        <v>8</v>
      </c>
    </row>
    <row r="2" spans="1:19" ht="16.5" thickTop="1" thickBot="1">
      <c r="A2" s="76"/>
      <c r="B2" s="77"/>
      <c r="C2" s="78"/>
      <c r="D2" s="79"/>
      <c r="E2" s="79"/>
      <c r="F2" s="4" t="s">
        <v>9</v>
      </c>
      <c r="G2" s="5" t="s">
        <v>10</v>
      </c>
      <c r="H2" s="5" t="s">
        <v>11</v>
      </c>
      <c r="I2" s="6" t="s">
        <v>12</v>
      </c>
      <c r="J2" s="5" t="s">
        <v>13</v>
      </c>
      <c r="K2" s="7" t="s">
        <v>14</v>
      </c>
      <c r="L2" s="73"/>
      <c r="M2" s="8">
        <v>41649</v>
      </c>
      <c r="N2" s="8">
        <v>41650</v>
      </c>
      <c r="O2" s="8">
        <v>41684</v>
      </c>
      <c r="P2" s="8">
        <v>41685</v>
      </c>
      <c r="Q2" s="8"/>
      <c r="R2" s="9"/>
      <c r="S2" s="75"/>
    </row>
    <row r="3" spans="1:19" ht="17.25" thickTop="1" thickBot="1">
      <c r="A3" s="18">
        <v>1</v>
      </c>
      <c r="B3" s="18"/>
      <c r="C3" s="19" t="s">
        <v>15</v>
      </c>
      <c r="D3" s="20">
        <v>2262</v>
      </c>
      <c r="E3" s="21" t="s">
        <v>16</v>
      </c>
      <c r="F3" s="10">
        <v>73</v>
      </c>
      <c r="G3" s="10">
        <v>82</v>
      </c>
      <c r="H3" s="10">
        <v>87</v>
      </c>
      <c r="I3" s="10">
        <v>86</v>
      </c>
      <c r="J3" s="10">
        <v>85</v>
      </c>
      <c r="K3" s="10">
        <v>70</v>
      </c>
      <c r="L3" s="11">
        <f t="shared" ref="L3:L9" si="0">SUM(F3:K3)</f>
        <v>483</v>
      </c>
      <c r="M3" s="12">
        <v>478</v>
      </c>
      <c r="N3" s="12">
        <v>483</v>
      </c>
      <c r="O3" s="12"/>
      <c r="P3" s="12"/>
      <c r="Q3" s="12"/>
      <c r="R3" s="12"/>
      <c r="S3" s="12">
        <f t="shared" ref="S3:S9" si="1">MAX(M3:R3)</f>
        <v>483</v>
      </c>
    </row>
    <row r="4" spans="1:19" ht="16.5" thickBot="1">
      <c r="A4" s="14">
        <v>1</v>
      </c>
      <c r="B4" s="14"/>
      <c r="C4" s="15" t="s">
        <v>17</v>
      </c>
      <c r="D4" s="16">
        <v>556</v>
      </c>
      <c r="E4" s="17" t="s">
        <v>16</v>
      </c>
      <c r="F4" s="15">
        <v>84</v>
      </c>
      <c r="G4" s="15">
        <v>86</v>
      </c>
      <c r="H4" s="15">
        <v>88</v>
      </c>
      <c r="I4" s="15">
        <v>86</v>
      </c>
      <c r="J4" s="15">
        <v>89</v>
      </c>
      <c r="K4" s="15">
        <v>86</v>
      </c>
      <c r="L4" s="14">
        <f t="shared" si="0"/>
        <v>519</v>
      </c>
      <c r="M4" s="15"/>
      <c r="N4" s="15">
        <v>519</v>
      </c>
      <c r="O4" s="15"/>
      <c r="P4" s="15"/>
      <c r="Q4" s="15"/>
      <c r="R4" s="15"/>
      <c r="S4" s="15">
        <f t="shared" si="1"/>
        <v>519</v>
      </c>
    </row>
    <row r="5" spans="1:19" ht="16.5" thickBot="1">
      <c r="A5" s="14">
        <v>4</v>
      </c>
      <c r="B5" s="14"/>
      <c r="C5" s="15" t="s">
        <v>18</v>
      </c>
      <c r="D5" s="16">
        <v>589</v>
      </c>
      <c r="E5" s="17" t="s">
        <v>16</v>
      </c>
      <c r="F5" s="15">
        <v>85</v>
      </c>
      <c r="G5" s="15">
        <v>81</v>
      </c>
      <c r="H5" s="15">
        <v>86</v>
      </c>
      <c r="I5" s="15">
        <v>72</v>
      </c>
      <c r="J5" s="15">
        <v>87</v>
      </c>
      <c r="K5" s="15">
        <v>78</v>
      </c>
      <c r="L5" s="14">
        <f t="shared" si="0"/>
        <v>489</v>
      </c>
      <c r="M5" s="15"/>
      <c r="N5" s="15">
        <v>489</v>
      </c>
      <c r="O5" s="15"/>
      <c r="P5" s="15"/>
      <c r="Q5" s="15"/>
      <c r="R5" s="15"/>
      <c r="S5" s="15">
        <f t="shared" si="1"/>
        <v>489</v>
      </c>
    </row>
    <row r="6" spans="1:19" ht="16.5" thickBot="1">
      <c r="A6" s="14"/>
      <c r="B6" s="14"/>
      <c r="C6" s="15"/>
      <c r="D6" s="16"/>
      <c r="E6" s="17"/>
      <c r="F6" s="15"/>
      <c r="G6" s="15"/>
      <c r="H6" s="15"/>
      <c r="I6" s="15"/>
      <c r="J6" s="15"/>
      <c r="K6" s="15"/>
      <c r="L6" s="14">
        <f t="shared" si="0"/>
        <v>0</v>
      </c>
      <c r="M6" s="15"/>
      <c r="N6" s="15"/>
      <c r="O6" s="15"/>
      <c r="P6" s="15"/>
      <c r="Q6" s="15"/>
      <c r="R6" s="15"/>
      <c r="S6" s="15">
        <f t="shared" si="1"/>
        <v>0</v>
      </c>
    </row>
    <row r="7" spans="1:19" ht="16.5" thickBot="1">
      <c r="A7" s="14"/>
      <c r="B7" s="14"/>
      <c r="C7" s="15"/>
      <c r="D7" s="16"/>
      <c r="E7" s="17"/>
      <c r="F7" s="15"/>
      <c r="G7" s="15"/>
      <c r="H7" s="15"/>
      <c r="I7" s="15"/>
      <c r="J7" s="15"/>
      <c r="K7" s="15"/>
      <c r="L7" s="14">
        <f t="shared" si="0"/>
        <v>0</v>
      </c>
      <c r="M7" s="15"/>
      <c r="N7" s="15"/>
      <c r="O7" s="15"/>
      <c r="P7" s="15"/>
      <c r="Q7" s="15"/>
      <c r="R7" s="15"/>
      <c r="S7" s="15">
        <f t="shared" si="1"/>
        <v>0</v>
      </c>
    </row>
    <row r="8" spans="1:19" ht="16.5" thickBot="1">
      <c r="A8" s="14"/>
      <c r="B8" s="14"/>
      <c r="C8" s="15"/>
      <c r="D8" s="16"/>
      <c r="E8" s="17"/>
      <c r="F8" s="15"/>
      <c r="G8" s="15"/>
      <c r="H8" s="15"/>
      <c r="I8" s="15"/>
      <c r="J8" s="15"/>
      <c r="K8" s="15"/>
      <c r="L8" s="14">
        <f t="shared" si="0"/>
        <v>0</v>
      </c>
      <c r="M8" s="15"/>
      <c r="N8" s="15"/>
      <c r="O8" s="15"/>
      <c r="P8" s="15"/>
      <c r="Q8" s="15"/>
      <c r="R8" s="15"/>
      <c r="S8" s="15">
        <f t="shared" si="1"/>
        <v>0</v>
      </c>
    </row>
    <row r="9" spans="1:19" ht="16.5" thickBot="1">
      <c r="A9" s="14"/>
      <c r="B9" s="14"/>
      <c r="C9" s="15"/>
      <c r="D9" s="16"/>
      <c r="E9" s="17"/>
      <c r="F9" s="15"/>
      <c r="G9" s="15"/>
      <c r="H9" s="15"/>
      <c r="I9" s="15"/>
      <c r="J9" s="15"/>
      <c r="K9" s="15"/>
      <c r="L9" s="14">
        <f t="shared" si="0"/>
        <v>0</v>
      </c>
      <c r="M9" s="15"/>
      <c r="N9" s="15"/>
      <c r="O9" s="15"/>
      <c r="P9" s="15"/>
      <c r="Q9" s="15"/>
      <c r="R9" s="15"/>
      <c r="S9" s="15">
        <f t="shared" si="1"/>
        <v>0</v>
      </c>
    </row>
  </sheetData>
  <mergeCells count="9">
    <mergeCell ref="L1:L2"/>
    <mergeCell ref="M1:R1"/>
    <mergeCell ref="S1:S2"/>
    <mergeCell ref="A1:A2"/>
    <mergeCell ref="B1:B2"/>
    <mergeCell ref="C1:C2"/>
    <mergeCell ref="D1:D2"/>
    <mergeCell ref="E1:E2"/>
    <mergeCell ref="F1:K1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23" sqref="D23"/>
    </sheetView>
  </sheetViews>
  <sheetFormatPr baseColWidth="10" defaultColWidth="9.140625" defaultRowHeight="15"/>
  <cols>
    <col min="1" max="1025" width="10.7109375"/>
  </cols>
  <sheetData/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S13"/>
  <sheetViews>
    <sheetView workbookViewId="0">
      <selection activeCell="E21" sqref="E21"/>
    </sheetView>
  </sheetViews>
  <sheetFormatPr baseColWidth="10" defaultColWidth="9.140625" defaultRowHeight="15"/>
  <cols>
    <col min="1" max="1025" width="10.7109375"/>
  </cols>
  <sheetData>
    <row r="1" spans="1:19" ht="15.75" thickBot="1">
      <c r="A1" s="65" t="s">
        <v>0</v>
      </c>
      <c r="B1" s="67" t="s">
        <v>1</v>
      </c>
      <c r="C1" s="69" t="s">
        <v>2</v>
      </c>
      <c r="D1" s="71" t="s">
        <v>3</v>
      </c>
      <c r="E1" s="71" t="s">
        <v>4</v>
      </c>
      <c r="F1" s="59" t="s">
        <v>5</v>
      </c>
      <c r="G1" s="59"/>
      <c r="H1" s="59"/>
      <c r="I1" s="59"/>
      <c r="J1" s="59"/>
      <c r="K1" s="59"/>
      <c r="L1" s="60" t="s">
        <v>6</v>
      </c>
      <c r="M1" s="62" t="s">
        <v>7</v>
      </c>
      <c r="N1" s="62"/>
      <c r="O1" s="62"/>
      <c r="P1" s="62"/>
      <c r="Q1" s="62"/>
      <c r="R1" s="62"/>
      <c r="S1" s="63" t="s">
        <v>8</v>
      </c>
    </row>
    <row r="2" spans="1:19" ht="16.5" thickTop="1" thickBot="1">
      <c r="A2" s="66"/>
      <c r="B2" s="68"/>
      <c r="C2" s="70"/>
      <c r="D2" s="72"/>
      <c r="E2" s="72"/>
      <c r="F2" s="24" t="s">
        <v>9</v>
      </c>
      <c r="G2" s="25" t="s">
        <v>10</v>
      </c>
      <c r="H2" s="25" t="s">
        <v>11</v>
      </c>
      <c r="I2" s="26" t="s">
        <v>12</v>
      </c>
      <c r="J2" s="25" t="s">
        <v>13</v>
      </c>
      <c r="K2" s="27" t="s">
        <v>14</v>
      </c>
      <c r="L2" s="61"/>
      <c r="M2" s="28">
        <v>41649</v>
      </c>
      <c r="N2" s="28">
        <v>41650</v>
      </c>
      <c r="O2" s="28">
        <v>41684</v>
      </c>
      <c r="P2" s="28">
        <v>41685</v>
      </c>
      <c r="Q2" s="28"/>
      <c r="R2" s="29"/>
      <c r="S2" s="64"/>
    </row>
    <row r="3" spans="1:19" ht="15.75">
      <c r="A3" s="30">
        <v>1</v>
      </c>
      <c r="B3" s="30">
        <v>1</v>
      </c>
      <c r="C3" s="35" t="s">
        <v>22</v>
      </c>
      <c r="D3" s="37">
        <v>190</v>
      </c>
      <c r="E3" s="40" t="s">
        <v>16</v>
      </c>
      <c r="F3" s="33">
        <v>84</v>
      </c>
      <c r="G3" s="23">
        <v>90</v>
      </c>
      <c r="H3" s="23">
        <v>81</v>
      </c>
      <c r="I3" s="23">
        <v>88</v>
      </c>
      <c r="J3" s="23">
        <v>90</v>
      </c>
      <c r="K3" s="43">
        <v>89</v>
      </c>
      <c r="L3" s="30">
        <f t="shared" ref="L3:L13" si="0">SUM(F3:K3)</f>
        <v>522</v>
      </c>
      <c r="M3" s="33"/>
      <c r="N3" s="23"/>
      <c r="O3" s="23">
        <v>522</v>
      </c>
      <c r="P3" s="23"/>
      <c r="Q3" s="23"/>
      <c r="R3" s="43"/>
      <c r="S3" s="35">
        <f t="shared" ref="S3:S13" si="1">MAX(M3:R3)</f>
        <v>522</v>
      </c>
    </row>
    <row r="4" spans="1:19" ht="15.75">
      <c r="A4" s="32">
        <v>1</v>
      </c>
      <c r="B4" s="32">
        <v>2</v>
      </c>
      <c r="C4" s="36" t="s">
        <v>17</v>
      </c>
      <c r="D4" s="39">
        <v>556</v>
      </c>
      <c r="E4" s="42" t="s">
        <v>16</v>
      </c>
      <c r="F4" s="34"/>
      <c r="G4" s="22"/>
      <c r="H4" s="22"/>
      <c r="I4" s="22"/>
      <c r="J4" s="22"/>
      <c r="K4" s="44"/>
      <c r="L4" s="32">
        <f t="shared" si="0"/>
        <v>0</v>
      </c>
      <c r="M4" s="34"/>
      <c r="N4" s="22">
        <v>519</v>
      </c>
      <c r="O4" s="22"/>
      <c r="P4" s="22"/>
      <c r="Q4" s="22"/>
      <c r="R4" s="44"/>
      <c r="S4" s="36">
        <f t="shared" si="1"/>
        <v>519</v>
      </c>
    </row>
    <row r="5" spans="1:19" ht="15.75">
      <c r="A5" s="32">
        <v>1</v>
      </c>
      <c r="B5" s="32">
        <v>3</v>
      </c>
      <c r="C5" s="36" t="s">
        <v>24</v>
      </c>
      <c r="D5" s="39">
        <v>432</v>
      </c>
      <c r="E5" s="42" t="s">
        <v>21</v>
      </c>
      <c r="F5" s="34"/>
      <c r="G5" s="22"/>
      <c r="H5" s="22"/>
      <c r="I5" s="22"/>
      <c r="J5" s="22"/>
      <c r="K5" s="44"/>
      <c r="L5" s="32">
        <f t="shared" si="0"/>
        <v>0</v>
      </c>
      <c r="M5" s="34"/>
      <c r="N5" s="22"/>
      <c r="O5" s="22">
        <v>516</v>
      </c>
      <c r="P5" s="22"/>
      <c r="Q5" s="22"/>
      <c r="R5" s="44"/>
      <c r="S5" s="36">
        <f t="shared" si="1"/>
        <v>516</v>
      </c>
    </row>
    <row r="6" spans="1:19" ht="15.75">
      <c r="A6" s="32">
        <v>1</v>
      </c>
      <c r="B6" s="32">
        <v>4</v>
      </c>
      <c r="C6" s="36" t="s">
        <v>25</v>
      </c>
      <c r="D6" s="39">
        <v>2290</v>
      </c>
      <c r="E6" s="42" t="s">
        <v>21</v>
      </c>
      <c r="F6" s="34">
        <v>84</v>
      </c>
      <c r="G6" s="22">
        <v>86</v>
      </c>
      <c r="H6" s="22">
        <v>89</v>
      </c>
      <c r="I6" s="22">
        <v>83</v>
      </c>
      <c r="J6" s="22">
        <v>79</v>
      </c>
      <c r="K6" s="44">
        <v>85</v>
      </c>
      <c r="L6" s="32">
        <f t="shared" si="0"/>
        <v>506</v>
      </c>
      <c r="M6" s="34"/>
      <c r="N6" s="22"/>
      <c r="O6" s="22">
        <v>510</v>
      </c>
      <c r="P6" s="22">
        <v>506</v>
      </c>
      <c r="Q6" s="22"/>
      <c r="R6" s="44"/>
      <c r="S6" s="36">
        <f t="shared" si="1"/>
        <v>510</v>
      </c>
    </row>
    <row r="7" spans="1:19" ht="15.75">
      <c r="A7" s="31">
        <v>1</v>
      </c>
      <c r="B7" s="31">
        <v>5</v>
      </c>
      <c r="C7" s="36" t="s">
        <v>15</v>
      </c>
      <c r="D7" s="38">
        <v>2262</v>
      </c>
      <c r="E7" s="41" t="s">
        <v>16</v>
      </c>
      <c r="F7" s="34">
        <v>76</v>
      </c>
      <c r="G7" s="22">
        <v>75</v>
      </c>
      <c r="H7" s="22">
        <v>78</v>
      </c>
      <c r="I7" s="22">
        <v>82</v>
      </c>
      <c r="J7" s="22">
        <v>75</v>
      </c>
      <c r="K7" s="44">
        <v>82</v>
      </c>
      <c r="L7" s="32">
        <f t="shared" si="0"/>
        <v>468</v>
      </c>
      <c r="M7" s="34">
        <v>478</v>
      </c>
      <c r="N7" s="22">
        <v>483</v>
      </c>
      <c r="O7" s="22">
        <v>491</v>
      </c>
      <c r="P7" s="22">
        <v>468</v>
      </c>
      <c r="Q7" s="22"/>
      <c r="R7" s="44"/>
      <c r="S7" s="36">
        <f t="shared" si="1"/>
        <v>491</v>
      </c>
    </row>
    <row r="8" spans="1:19" ht="15.75">
      <c r="A8" s="32">
        <v>2</v>
      </c>
      <c r="B8" s="32">
        <v>1</v>
      </c>
      <c r="C8" s="36" t="s">
        <v>23</v>
      </c>
      <c r="D8" s="39">
        <v>2541</v>
      </c>
      <c r="E8" s="42" t="s">
        <v>16</v>
      </c>
      <c r="F8" s="34"/>
      <c r="G8" s="22"/>
      <c r="H8" s="22"/>
      <c r="I8" s="22"/>
      <c r="J8" s="22"/>
      <c r="K8" s="44"/>
      <c r="L8" s="32">
        <f t="shared" si="0"/>
        <v>0</v>
      </c>
      <c r="M8" s="34"/>
      <c r="N8" s="22"/>
      <c r="O8" s="22">
        <v>485</v>
      </c>
      <c r="P8" s="22"/>
      <c r="Q8" s="22"/>
      <c r="R8" s="44"/>
      <c r="S8" s="36">
        <f t="shared" si="1"/>
        <v>485</v>
      </c>
    </row>
    <row r="9" spans="1:19" ht="15.75">
      <c r="A9" s="32">
        <v>4</v>
      </c>
      <c r="B9" s="32">
        <v>1</v>
      </c>
      <c r="C9" s="36" t="s">
        <v>18</v>
      </c>
      <c r="D9" s="39">
        <v>589</v>
      </c>
      <c r="E9" s="42" t="s">
        <v>16</v>
      </c>
      <c r="F9" s="34"/>
      <c r="G9" s="22"/>
      <c r="H9" s="22"/>
      <c r="I9" s="22"/>
      <c r="J9" s="22"/>
      <c r="K9" s="44"/>
      <c r="L9" s="32">
        <f t="shared" si="0"/>
        <v>0</v>
      </c>
      <c r="M9" s="34"/>
      <c r="N9" s="22">
        <v>489</v>
      </c>
      <c r="O9" s="22"/>
      <c r="P9" s="22"/>
      <c r="Q9" s="22"/>
      <c r="R9" s="44"/>
      <c r="S9" s="36">
        <f t="shared" si="1"/>
        <v>489</v>
      </c>
    </row>
    <row r="10" spans="1:19" ht="15.75">
      <c r="A10" s="32">
        <v>4</v>
      </c>
      <c r="B10" s="32">
        <v>2</v>
      </c>
      <c r="C10" s="36" t="s">
        <v>26</v>
      </c>
      <c r="D10" s="39">
        <v>2300</v>
      </c>
      <c r="E10" s="42" t="s">
        <v>16</v>
      </c>
      <c r="F10" s="34"/>
      <c r="G10" s="22"/>
      <c r="H10" s="22"/>
      <c r="I10" s="22"/>
      <c r="J10" s="22"/>
      <c r="K10" s="44"/>
      <c r="L10" s="32">
        <f t="shared" si="0"/>
        <v>0</v>
      </c>
      <c r="M10" s="34"/>
      <c r="N10" s="22"/>
      <c r="O10" s="22">
        <v>273</v>
      </c>
      <c r="P10" s="22"/>
      <c r="Q10" s="22"/>
      <c r="R10" s="44"/>
      <c r="S10" s="36">
        <f t="shared" si="1"/>
        <v>273</v>
      </c>
    </row>
    <row r="11" spans="1:19" ht="15.75">
      <c r="A11" s="32" t="s">
        <v>19</v>
      </c>
      <c r="B11" s="32">
        <v>1</v>
      </c>
      <c r="C11" s="36" t="s">
        <v>20</v>
      </c>
      <c r="D11" s="39">
        <v>492</v>
      </c>
      <c r="E11" s="42" t="s">
        <v>21</v>
      </c>
      <c r="F11" s="34"/>
      <c r="G11" s="22"/>
      <c r="H11" s="22"/>
      <c r="I11" s="22"/>
      <c r="J11" s="22"/>
      <c r="K11" s="44"/>
      <c r="L11" s="32">
        <f t="shared" si="0"/>
        <v>0</v>
      </c>
      <c r="M11" s="34"/>
      <c r="N11" s="22"/>
      <c r="O11" s="22">
        <v>502</v>
      </c>
      <c r="P11" s="22"/>
      <c r="Q11" s="22"/>
      <c r="R11" s="44"/>
      <c r="S11" s="36">
        <f t="shared" si="1"/>
        <v>502</v>
      </c>
    </row>
    <row r="12" spans="1:19" ht="15.75">
      <c r="A12" s="32" t="s">
        <v>19</v>
      </c>
      <c r="B12" s="32">
        <v>2</v>
      </c>
      <c r="C12" s="36" t="s">
        <v>27</v>
      </c>
      <c r="D12" s="39">
        <v>3423</v>
      </c>
      <c r="E12" s="42" t="s">
        <v>16</v>
      </c>
      <c r="F12" s="34"/>
      <c r="G12" s="22"/>
      <c r="H12" s="22"/>
      <c r="I12" s="22"/>
      <c r="J12" s="22"/>
      <c r="K12" s="44"/>
      <c r="L12" s="32">
        <f t="shared" si="0"/>
        <v>0</v>
      </c>
      <c r="M12" s="34"/>
      <c r="N12" s="22"/>
      <c r="O12" s="22">
        <v>472</v>
      </c>
      <c r="P12" s="22"/>
      <c r="Q12" s="22"/>
      <c r="R12" s="44"/>
      <c r="S12" s="36">
        <f t="shared" si="1"/>
        <v>472</v>
      </c>
    </row>
    <row r="13" spans="1:19" ht="15.75">
      <c r="A13" s="32" t="s">
        <v>19</v>
      </c>
      <c r="B13" s="32">
        <v>3</v>
      </c>
      <c r="C13" s="36" t="s">
        <v>28</v>
      </c>
      <c r="D13" s="39">
        <v>3422</v>
      </c>
      <c r="E13" s="42" t="s">
        <v>16</v>
      </c>
      <c r="F13" s="34"/>
      <c r="G13" s="22"/>
      <c r="H13" s="22"/>
      <c r="I13" s="22"/>
      <c r="J13" s="22"/>
      <c r="K13" s="44"/>
      <c r="L13" s="32">
        <f t="shared" si="0"/>
        <v>0</v>
      </c>
      <c r="M13" s="34"/>
      <c r="N13" s="22"/>
      <c r="O13" s="22">
        <v>471</v>
      </c>
      <c r="P13" s="22"/>
      <c r="Q13" s="22"/>
      <c r="R13" s="44"/>
      <c r="S13" s="36">
        <f t="shared" si="1"/>
        <v>471</v>
      </c>
    </row>
  </sheetData>
  <mergeCells count="9">
    <mergeCell ref="L1:L2"/>
    <mergeCell ref="M1:R1"/>
    <mergeCell ref="S1:S2"/>
    <mergeCell ref="A1:A2"/>
    <mergeCell ref="B1:B2"/>
    <mergeCell ref="C1:C2"/>
    <mergeCell ref="D1:D2"/>
    <mergeCell ref="E1:E2"/>
    <mergeCell ref="F1:K1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S38"/>
  <sheetViews>
    <sheetView workbookViewId="0">
      <selection activeCell="C22" sqref="C22"/>
    </sheetView>
  </sheetViews>
  <sheetFormatPr baseColWidth="10" defaultColWidth="9.140625" defaultRowHeight="15"/>
  <cols>
    <col min="1" max="2" width="9.140625" style="1"/>
    <col min="3" max="3" width="36.42578125" customWidth="1"/>
    <col min="4" max="4" width="9.140625" style="2"/>
    <col min="5" max="5" width="9.140625" style="3"/>
    <col min="12" max="12" width="9.140625" style="1"/>
    <col min="17" max="17" width="4.7109375" bestFit="1" customWidth="1"/>
  </cols>
  <sheetData>
    <row r="1" spans="1:19" ht="15" customHeight="1" thickBot="1">
      <c r="A1" s="65" t="s">
        <v>0</v>
      </c>
      <c r="B1" s="67"/>
      <c r="C1" s="69" t="s">
        <v>2</v>
      </c>
      <c r="D1" s="71" t="s">
        <v>3</v>
      </c>
      <c r="E1" s="71" t="s">
        <v>4</v>
      </c>
      <c r="F1" s="59" t="s">
        <v>5</v>
      </c>
      <c r="G1" s="59"/>
      <c r="H1" s="59"/>
      <c r="I1" s="59"/>
      <c r="J1" s="59"/>
      <c r="K1" s="59"/>
      <c r="L1" s="60" t="s">
        <v>6</v>
      </c>
      <c r="M1" s="62" t="s">
        <v>7</v>
      </c>
      <c r="N1" s="62"/>
      <c r="O1" s="62"/>
      <c r="P1" s="62"/>
      <c r="Q1" s="62"/>
      <c r="R1" s="62"/>
      <c r="S1" s="63" t="s">
        <v>8</v>
      </c>
    </row>
    <row r="2" spans="1:19" ht="19.5" customHeight="1" thickTop="1" thickBot="1">
      <c r="A2" s="66"/>
      <c r="B2" s="68"/>
      <c r="C2" s="70"/>
      <c r="D2" s="72"/>
      <c r="E2" s="72"/>
      <c r="F2" s="24" t="s">
        <v>9</v>
      </c>
      <c r="G2" s="25" t="s">
        <v>10</v>
      </c>
      <c r="H2" s="25" t="s">
        <v>11</v>
      </c>
      <c r="I2" s="26" t="s">
        <v>12</v>
      </c>
      <c r="J2" s="25" t="s">
        <v>13</v>
      </c>
      <c r="K2" s="27" t="s">
        <v>14</v>
      </c>
      <c r="L2" s="61"/>
      <c r="M2" s="28">
        <v>41649</v>
      </c>
      <c r="N2" s="28">
        <v>41650</v>
      </c>
      <c r="O2" s="28">
        <v>41684</v>
      </c>
      <c r="P2" s="28">
        <v>41685</v>
      </c>
      <c r="Q2" s="28">
        <v>41727</v>
      </c>
      <c r="R2" s="29">
        <v>41728</v>
      </c>
      <c r="S2" s="64"/>
    </row>
    <row r="3" spans="1:19" s="13" customFormat="1" ht="15" customHeight="1">
      <c r="A3" s="30">
        <v>1</v>
      </c>
      <c r="B3" s="30">
        <v>1</v>
      </c>
      <c r="C3" s="35" t="s">
        <v>17</v>
      </c>
      <c r="D3" s="37">
        <v>556</v>
      </c>
      <c r="E3" s="40" t="s">
        <v>16</v>
      </c>
      <c r="F3" s="33">
        <v>86</v>
      </c>
      <c r="G3" s="23">
        <v>91</v>
      </c>
      <c r="H3" s="23">
        <v>90</v>
      </c>
      <c r="I3" s="23">
        <v>93</v>
      </c>
      <c r="J3" s="23">
        <v>89</v>
      </c>
      <c r="K3" s="43">
        <v>91</v>
      </c>
      <c r="L3" s="30">
        <f t="shared" ref="L3:L20" si="0">SUM(F3:K3)</f>
        <v>540</v>
      </c>
      <c r="M3" s="33"/>
      <c r="N3" s="23">
        <v>519</v>
      </c>
      <c r="O3" s="23"/>
      <c r="P3" s="23"/>
      <c r="Q3" s="23">
        <v>540</v>
      </c>
      <c r="R3" s="43"/>
      <c r="S3" s="35">
        <f t="shared" ref="S3:S20" si="1">MAX(M3:R3)</f>
        <v>540</v>
      </c>
    </row>
    <row r="4" spans="1:19" ht="15.75" customHeight="1">
      <c r="A4" s="32">
        <v>1</v>
      </c>
      <c r="B4" s="32">
        <v>2</v>
      </c>
      <c r="C4" s="36" t="s">
        <v>22</v>
      </c>
      <c r="D4" s="39">
        <v>190</v>
      </c>
      <c r="E4" s="42" t="s">
        <v>16</v>
      </c>
      <c r="F4" s="34"/>
      <c r="G4" s="22"/>
      <c r="H4" s="22"/>
      <c r="I4" s="22"/>
      <c r="J4" s="22"/>
      <c r="K4" s="44"/>
      <c r="L4" s="32">
        <f t="shared" si="0"/>
        <v>0</v>
      </c>
      <c r="M4" s="34"/>
      <c r="N4" s="22"/>
      <c r="O4" s="22">
        <v>522</v>
      </c>
      <c r="P4" s="22"/>
      <c r="Q4" s="22"/>
      <c r="R4" s="44"/>
      <c r="S4" s="36">
        <f t="shared" si="1"/>
        <v>522</v>
      </c>
    </row>
    <row r="5" spans="1:19" ht="15.75" customHeight="1">
      <c r="A5" s="32">
        <v>1</v>
      </c>
      <c r="B5" s="32">
        <v>3</v>
      </c>
      <c r="C5" s="36" t="s">
        <v>24</v>
      </c>
      <c r="D5" s="39">
        <v>432</v>
      </c>
      <c r="E5" s="42" t="s">
        <v>21</v>
      </c>
      <c r="F5" s="34">
        <v>89</v>
      </c>
      <c r="G5" s="22">
        <v>84</v>
      </c>
      <c r="H5" s="22">
        <v>80</v>
      </c>
      <c r="I5" s="22">
        <v>88</v>
      </c>
      <c r="J5" s="22">
        <v>78</v>
      </c>
      <c r="K5" s="44">
        <v>85</v>
      </c>
      <c r="L5" s="32">
        <f t="shared" si="0"/>
        <v>504</v>
      </c>
      <c r="M5" s="34"/>
      <c r="N5" s="22"/>
      <c r="O5" s="22">
        <v>516</v>
      </c>
      <c r="P5" s="22"/>
      <c r="Q5" s="22">
        <v>504</v>
      </c>
      <c r="R5" s="44"/>
      <c r="S5" s="36">
        <f t="shared" si="1"/>
        <v>516</v>
      </c>
    </row>
    <row r="6" spans="1:19" ht="15.75" customHeight="1">
      <c r="A6" s="32">
        <v>1</v>
      </c>
      <c r="B6" s="32">
        <v>4</v>
      </c>
      <c r="C6" s="36" t="s">
        <v>25</v>
      </c>
      <c r="D6" s="39">
        <v>2290</v>
      </c>
      <c r="E6" s="42" t="s">
        <v>21</v>
      </c>
      <c r="F6" s="34">
        <v>85</v>
      </c>
      <c r="G6" s="22">
        <v>87</v>
      </c>
      <c r="H6" s="22">
        <v>92</v>
      </c>
      <c r="I6" s="22">
        <v>87</v>
      </c>
      <c r="J6" s="22">
        <v>76</v>
      </c>
      <c r="K6" s="44">
        <v>87</v>
      </c>
      <c r="L6" s="32">
        <f t="shared" si="0"/>
        <v>514</v>
      </c>
      <c r="M6" s="34"/>
      <c r="N6" s="22"/>
      <c r="O6" s="22">
        <v>510</v>
      </c>
      <c r="P6" s="22">
        <v>506</v>
      </c>
      <c r="Q6" s="22">
        <v>514</v>
      </c>
      <c r="R6" s="44"/>
      <c r="S6" s="36">
        <f t="shared" si="1"/>
        <v>514</v>
      </c>
    </row>
    <row r="7" spans="1:19" ht="15.75" customHeight="1">
      <c r="A7" s="32">
        <v>1</v>
      </c>
      <c r="B7" s="32">
        <v>5</v>
      </c>
      <c r="C7" s="36" t="s">
        <v>33</v>
      </c>
      <c r="D7" s="39">
        <v>493</v>
      </c>
      <c r="E7" s="42" t="s">
        <v>16</v>
      </c>
      <c r="F7" s="34">
        <v>85</v>
      </c>
      <c r="G7" s="22">
        <v>81</v>
      </c>
      <c r="H7" s="22">
        <v>84</v>
      </c>
      <c r="I7" s="22">
        <v>91</v>
      </c>
      <c r="J7" s="22">
        <v>81</v>
      </c>
      <c r="K7" s="44">
        <v>84</v>
      </c>
      <c r="L7" s="32">
        <f t="shared" si="0"/>
        <v>506</v>
      </c>
      <c r="M7" s="34"/>
      <c r="N7" s="22"/>
      <c r="O7" s="22"/>
      <c r="P7" s="22"/>
      <c r="Q7" s="22">
        <v>506</v>
      </c>
      <c r="R7" s="44"/>
      <c r="S7" s="36">
        <f t="shared" si="1"/>
        <v>506</v>
      </c>
    </row>
    <row r="8" spans="1:19" ht="15.75" customHeight="1">
      <c r="A8" s="31">
        <v>1</v>
      </c>
      <c r="B8" s="31">
        <v>6</v>
      </c>
      <c r="C8" s="36" t="s">
        <v>15</v>
      </c>
      <c r="D8" s="38">
        <v>2262</v>
      </c>
      <c r="E8" s="41" t="s">
        <v>16</v>
      </c>
      <c r="F8" s="34"/>
      <c r="G8" s="22"/>
      <c r="H8" s="22"/>
      <c r="I8" s="22"/>
      <c r="J8" s="22"/>
      <c r="K8" s="44"/>
      <c r="L8" s="32">
        <f t="shared" si="0"/>
        <v>0</v>
      </c>
      <c r="M8" s="34">
        <v>478</v>
      </c>
      <c r="N8" s="22">
        <v>483</v>
      </c>
      <c r="O8" s="22">
        <v>491</v>
      </c>
      <c r="P8" s="22">
        <v>468</v>
      </c>
      <c r="Q8" s="22"/>
      <c r="R8" s="44"/>
      <c r="S8" s="36">
        <f t="shared" si="1"/>
        <v>491</v>
      </c>
    </row>
    <row r="9" spans="1:19" ht="15.75" customHeight="1">
      <c r="A9" s="32">
        <v>1</v>
      </c>
      <c r="B9" s="32">
        <v>7</v>
      </c>
      <c r="C9" s="36" t="s">
        <v>29</v>
      </c>
      <c r="D9" s="39">
        <v>1361</v>
      </c>
      <c r="E9" s="42" t="s">
        <v>16</v>
      </c>
      <c r="F9" s="34">
        <v>80</v>
      </c>
      <c r="G9" s="22">
        <v>86</v>
      </c>
      <c r="H9" s="22">
        <v>81</v>
      </c>
      <c r="I9" s="22">
        <v>79</v>
      </c>
      <c r="J9" s="22">
        <v>83</v>
      </c>
      <c r="K9" s="44">
        <v>75</v>
      </c>
      <c r="L9" s="32">
        <f t="shared" si="0"/>
        <v>484</v>
      </c>
      <c r="M9" s="34"/>
      <c r="N9" s="22"/>
      <c r="O9" s="22"/>
      <c r="P9" s="22"/>
      <c r="Q9" s="22">
        <v>484</v>
      </c>
      <c r="R9" s="44"/>
      <c r="S9" s="36">
        <f t="shared" si="1"/>
        <v>484</v>
      </c>
    </row>
    <row r="10" spans="1:19" ht="15.75" customHeight="1">
      <c r="A10" s="32">
        <v>2</v>
      </c>
      <c r="B10" s="32">
        <v>1</v>
      </c>
      <c r="C10" s="36" t="s">
        <v>23</v>
      </c>
      <c r="D10" s="39">
        <v>2541</v>
      </c>
      <c r="E10" s="42" t="s">
        <v>16</v>
      </c>
      <c r="F10" s="34"/>
      <c r="G10" s="22"/>
      <c r="H10" s="22"/>
      <c r="I10" s="22"/>
      <c r="J10" s="22"/>
      <c r="K10" s="44"/>
      <c r="L10" s="32">
        <f t="shared" si="0"/>
        <v>0</v>
      </c>
      <c r="M10" s="34"/>
      <c r="N10" s="22"/>
      <c r="O10" s="22">
        <v>485</v>
      </c>
      <c r="P10" s="22"/>
      <c r="Q10" s="22"/>
      <c r="R10" s="44"/>
      <c r="S10" s="36">
        <f t="shared" si="1"/>
        <v>485</v>
      </c>
    </row>
    <row r="11" spans="1:19" ht="15.75" customHeight="1">
      <c r="A11" s="32">
        <v>3</v>
      </c>
      <c r="B11" s="32">
        <v>1</v>
      </c>
      <c r="C11" s="36" t="s">
        <v>35</v>
      </c>
      <c r="D11" s="39">
        <v>1271</v>
      </c>
      <c r="E11" s="42" t="s">
        <v>16</v>
      </c>
      <c r="F11" s="34">
        <v>74</v>
      </c>
      <c r="G11" s="22">
        <v>78</v>
      </c>
      <c r="H11" s="22">
        <v>74</v>
      </c>
      <c r="I11" s="22">
        <v>77</v>
      </c>
      <c r="J11" s="22">
        <v>73</v>
      </c>
      <c r="K11" s="44">
        <v>82</v>
      </c>
      <c r="L11" s="32">
        <f t="shared" si="0"/>
        <v>458</v>
      </c>
      <c r="M11" s="34"/>
      <c r="N11" s="22"/>
      <c r="O11" s="22"/>
      <c r="P11" s="22"/>
      <c r="Q11" s="22">
        <v>458</v>
      </c>
      <c r="R11" s="44"/>
      <c r="S11" s="36">
        <f t="shared" si="1"/>
        <v>458</v>
      </c>
    </row>
    <row r="12" spans="1:19" ht="15.75" customHeight="1">
      <c r="A12" s="32">
        <v>3</v>
      </c>
      <c r="B12" s="32">
        <v>2</v>
      </c>
      <c r="C12" s="36" t="s">
        <v>32</v>
      </c>
      <c r="D12" s="39">
        <v>1711</v>
      </c>
      <c r="E12" s="42" t="s">
        <v>21</v>
      </c>
      <c r="F12" s="34">
        <v>78</v>
      </c>
      <c r="G12" s="22">
        <v>67</v>
      </c>
      <c r="H12" s="22">
        <v>80</v>
      </c>
      <c r="I12" s="22">
        <v>81</v>
      </c>
      <c r="J12" s="22">
        <v>78</v>
      </c>
      <c r="K12" s="44">
        <v>71</v>
      </c>
      <c r="L12" s="32">
        <f t="shared" si="0"/>
        <v>455</v>
      </c>
      <c r="M12" s="34"/>
      <c r="N12" s="22"/>
      <c r="O12" s="22"/>
      <c r="P12" s="22"/>
      <c r="Q12" s="22">
        <v>455</v>
      </c>
      <c r="R12" s="44"/>
      <c r="S12" s="36">
        <f t="shared" si="1"/>
        <v>455</v>
      </c>
    </row>
    <row r="13" spans="1:19" ht="15.75" customHeight="1">
      <c r="A13" s="32">
        <v>4</v>
      </c>
      <c r="B13" s="32">
        <v>1</v>
      </c>
      <c r="C13" s="36" t="s">
        <v>18</v>
      </c>
      <c r="D13" s="39">
        <v>589</v>
      </c>
      <c r="E13" s="42" t="s">
        <v>16</v>
      </c>
      <c r="F13" s="34"/>
      <c r="G13" s="22"/>
      <c r="H13" s="22"/>
      <c r="I13" s="22"/>
      <c r="J13" s="22"/>
      <c r="K13" s="44"/>
      <c r="L13" s="32">
        <f t="shared" si="0"/>
        <v>0</v>
      </c>
      <c r="M13" s="34"/>
      <c r="N13" s="22">
        <v>489</v>
      </c>
      <c r="O13" s="22"/>
      <c r="P13" s="22"/>
      <c r="Q13" s="22"/>
      <c r="R13" s="44"/>
      <c r="S13" s="36">
        <f t="shared" si="1"/>
        <v>489</v>
      </c>
    </row>
    <row r="14" spans="1:19" ht="15.75" customHeight="1">
      <c r="A14" s="32">
        <v>4</v>
      </c>
      <c r="B14" s="32">
        <v>2</v>
      </c>
      <c r="C14" s="36" t="s">
        <v>34</v>
      </c>
      <c r="D14" s="39">
        <v>766</v>
      </c>
      <c r="E14" s="42" t="s">
        <v>16</v>
      </c>
      <c r="F14" s="34">
        <v>58</v>
      </c>
      <c r="G14" s="22">
        <v>57</v>
      </c>
      <c r="H14" s="22">
        <v>70</v>
      </c>
      <c r="I14" s="22">
        <v>65</v>
      </c>
      <c r="J14" s="22">
        <v>73</v>
      </c>
      <c r="K14" s="44">
        <v>73</v>
      </c>
      <c r="L14" s="32">
        <f t="shared" si="0"/>
        <v>396</v>
      </c>
      <c r="M14" s="34"/>
      <c r="N14" s="22"/>
      <c r="O14" s="22"/>
      <c r="P14" s="22"/>
      <c r="Q14" s="22">
        <v>396</v>
      </c>
      <c r="R14" s="44"/>
      <c r="S14" s="36">
        <f t="shared" si="1"/>
        <v>396</v>
      </c>
    </row>
    <row r="15" spans="1:19" ht="15.75" customHeight="1">
      <c r="A15" s="32">
        <v>4</v>
      </c>
      <c r="B15" s="32">
        <v>3</v>
      </c>
      <c r="C15" s="36" t="s">
        <v>26</v>
      </c>
      <c r="D15" s="39">
        <v>2300</v>
      </c>
      <c r="E15" s="42" t="s">
        <v>16</v>
      </c>
      <c r="F15" s="34"/>
      <c r="G15" s="22"/>
      <c r="H15" s="22"/>
      <c r="I15" s="22"/>
      <c r="J15" s="22"/>
      <c r="K15" s="44"/>
      <c r="L15" s="32">
        <f t="shared" si="0"/>
        <v>0</v>
      </c>
      <c r="M15" s="34"/>
      <c r="N15" s="22"/>
      <c r="O15" s="22">
        <v>273</v>
      </c>
      <c r="P15" s="22"/>
      <c r="Q15" s="22"/>
      <c r="R15" s="44"/>
      <c r="S15" s="36">
        <f t="shared" si="1"/>
        <v>273</v>
      </c>
    </row>
    <row r="16" spans="1:19" ht="15.75" customHeight="1">
      <c r="A16" s="32" t="s">
        <v>19</v>
      </c>
      <c r="B16" s="32">
        <v>1</v>
      </c>
      <c r="C16" s="36" t="s">
        <v>20</v>
      </c>
      <c r="D16" s="39">
        <v>492</v>
      </c>
      <c r="E16" s="42" t="s">
        <v>21</v>
      </c>
      <c r="F16" s="34"/>
      <c r="G16" s="22"/>
      <c r="H16" s="22"/>
      <c r="I16" s="22"/>
      <c r="J16" s="22"/>
      <c r="K16" s="44"/>
      <c r="L16" s="32">
        <f t="shared" si="0"/>
        <v>0</v>
      </c>
      <c r="M16" s="34"/>
      <c r="N16" s="22"/>
      <c r="O16" s="22">
        <v>502</v>
      </c>
      <c r="P16" s="22"/>
      <c r="Q16" s="22"/>
      <c r="R16" s="44"/>
      <c r="S16" s="36">
        <f t="shared" si="1"/>
        <v>502</v>
      </c>
    </row>
    <row r="17" spans="1:19" ht="15.75" customHeight="1">
      <c r="A17" s="32" t="s">
        <v>19</v>
      </c>
      <c r="B17" s="32">
        <v>2</v>
      </c>
      <c r="C17" s="36" t="s">
        <v>27</v>
      </c>
      <c r="D17" s="39">
        <v>3423</v>
      </c>
      <c r="E17" s="42" t="s">
        <v>16</v>
      </c>
      <c r="F17" s="34"/>
      <c r="G17" s="22"/>
      <c r="H17" s="22"/>
      <c r="I17" s="22"/>
      <c r="J17" s="22"/>
      <c r="K17" s="44"/>
      <c r="L17" s="32">
        <f t="shared" si="0"/>
        <v>0</v>
      </c>
      <c r="M17" s="34"/>
      <c r="N17" s="22"/>
      <c r="O17" s="22">
        <v>472</v>
      </c>
      <c r="P17" s="22"/>
      <c r="Q17" s="22"/>
      <c r="R17" s="44"/>
      <c r="S17" s="36">
        <f t="shared" si="1"/>
        <v>472</v>
      </c>
    </row>
    <row r="18" spans="1:19" ht="15.75" customHeight="1">
      <c r="A18" s="32" t="s">
        <v>19</v>
      </c>
      <c r="B18" s="32">
        <v>3</v>
      </c>
      <c r="C18" s="36" t="s">
        <v>28</v>
      </c>
      <c r="D18" s="39">
        <v>3422</v>
      </c>
      <c r="E18" s="42" t="s">
        <v>16</v>
      </c>
      <c r="F18" s="34"/>
      <c r="G18" s="22"/>
      <c r="H18" s="22"/>
      <c r="I18" s="22"/>
      <c r="J18" s="22"/>
      <c r="K18" s="44"/>
      <c r="L18" s="32">
        <f t="shared" si="0"/>
        <v>0</v>
      </c>
      <c r="M18" s="34"/>
      <c r="N18" s="22"/>
      <c r="O18" s="22">
        <v>471</v>
      </c>
      <c r="P18" s="22"/>
      <c r="Q18" s="22"/>
      <c r="R18" s="44"/>
      <c r="S18" s="36">
        <f t="shared" si="1"/>
        <v>471</v>
      </c>
    </row>
    <row r="19" spans="1:19" ht="15.75" customHeight="1">
      <c r="A19" s="32" t="s">
        <v>19</v>
      </c>
      <c r="B19" s="32">
        <v>4</v>
      </c>
      <c r="C19" s="36" t="s">
        <v>36</v>
      </c>
      <c r="D19" s="39">
        <v>3471</v>
      </c>
      <c r="E19" s="42" t="s">
        <v>16</v>
      </c>
      <c r="F19" s="34"/>
      <c r="G19" s="22"/>
      <c r="H19" s="22"/>
      <c r="I19" s="22"/>
      <c r="J19" s="22"/>
      <c r="K19" s="44"/>
      <c r="L19" s="32">
        <f t="shared" si="0"/>
        <v>0</v>
      </c>
      <c r="M19" s="34"/>
      <c r="N19" s="22"/>
      <c r="O19" s="22">
        <v>470</v>
      </c>
      <c r="P19" s="22"/>
      <c r="Q19" s="22"/>
      <c r="R19" s="44"/>
      <c r="S19" s="36">
        <f t="shared" si="1"/>
        <v>470</v>
      </c>
    </row>
    <row r="20" spans="1:19" ht="15.75" customHeight="1">
      <c r="A20" s="32" t="s">
        <v>30</v>
      </c>
      <c r="B20" s="32">
        <v>1</v>
      </c>
      <c r="C20" s="36" t="s">
        <v>31</v>
      </c>
      <c r="D20" s="39">
        <v>494</v>
      </c>
      <c r="E20" s="42" t="s">
        <v>16</v>
      </c>
      <c r="F20" s="34">
        <v>80</v>
      </c>
      <c r="G20" s="22">
        <v>76</v>
      </c>
      <c r="H20" s="22">
        <v>85</v>
      </c>
      <c r="I20" s="22">
        <v>78</v>
      </c>
      <c r="J20" s="22">
        <v>73</v>
      </c>
      <c r="K20" s="44">
        <v>75</v>
      </c>
      <c r="L20" s="32">
        <f t="shared" si="0"/>
        <v>467</v>
      </c>
      <c r="M20" s="34"/>
      <c r="N20" s="22"/>
      <c r="O20" s="22"/>
      <c r="P20" s="22"/>
      <c r="Q20" s="22">
        <v>467</v>
      </c>
      <c r="R20" s="44"/>
      <c r="S20" s="36">
        <f t="shared" si="1"/>
        <v>467</v>
      </c>
    </row>
    <row r="21" spans="1:19" ht="15.75" customHeight="1">
      <c r="A21" s="32"/>
      <c r="B21" s="32"/>
      <c r="C21" s="36"/>
      <c r="D21" s="39"/>
      <c r="E21" s="42"/>
      <c r="F21" s="34"/>
      <c r="G21" s="22"/>
      <c r="H21" s="22"/>
      <c r="I21" s="22"/>
      <c r="J21" s="22"/>
      <c r="K21" s="44"/>
      <c r="L21" s="32">
        <f t="shared" ref="L21:L30" si="2">SUM(F21:K21)</f>
        <v>0</v>
      </c>
      <c r="M21" s="34"/>
      <c r="N21" s="22"/>
      <c r="O21" s="22"/>
      <c r="P21" s="22"/>
      <c r="Q21" s="22"/>
      <c r="R21" s="44"/>
      <c r="S21" s="36">
        <f t="shared" ref="S21:S30" si="3">MAX(M21:R21)</f>
        <v>0</v>
      </c>
    </row>
    <row r="22" spans="1:19" ht="15.75" customHeight="1">
      <c r="A22" s="32"/>
      <c r="B22" s="32"/>
      <c r="C22" s="36"/>
      <c r="D22" s="39"/>
      <c r="E22" s="42"/>
      <c r="F22" s="34"/>
      <c r="G22" s="22"/>
      <c r="H22" s="22"/>
      <c r="I22" s="22"/>
      <c r="J22" s="22"/>
      <c r="K22" s="44"/>
      <c r="L22" s="32">
        <f t="shared" si="2"/>
        <v>0</v>
      </c>
      <c r="M22" s="34"/>
      <c r="N22" s="22"/>
      <c r="O22" s="22"/>
      <c r="P22" s="22"/>
      <c r="Q22" s="22"/>
      <c r="R22" s="44"/>
      <c r="S22" s="36">
        <f t="shared" si="3"/>
        <v>0</v>
      </c>
    </row>
    <row r="23" spans="1:19" ht="15.75" customHeight="1">
      <c r="A23" s="32"/>
      <c r="B23" s="32"/>
      <c r="C23" s="36"/>
      <c r="D23" s="39"/>
      <c r="E23" s="42"/>
      <c r="F23" s="34"/>
      <c r="G23" s="22"/>
      <c r="H23" s="22"/>
      <c r="I23" s="22"/>
      <c r="J23" s="22"/>
      <c r="K23" s="44"/>
      <c r="L23" s="32">
        <f t="shared" si="2"/>
        <v>0</v>
      </c>
      <c r="M23" s="34"/>
      <c r="N23" s="22"/>
      <c r="O23" s="22"/>
      <c r="P23" s="22"/>
      <c r="Q23" s="22"/>
      <c r="R23" s="44"/>
      <c r="S23" s="36">
        <f t="shared" si="3"/>
        <v>0</v>
      </c>
    </row>
    <row r="24" spans="1:19" ht="15.75" customHeight="1">
      <c r="A24" s="32"/>
      <c r="B24" s="32"/>
      <c r="C24" s="36"/>
      <c r="D24" s="39"/>
      <c r="E24" s="42"/>
      <c r="F24" s="34"/>
      <c r="G24" s="22"/>
      <c r="H24" s="22"/>
      <c r="I24" s="22"/>
      <c r="J24" s="22"/>
      <c r="K24" s="44"/>
      <c r="L24" s="32">
        <f t="shared" si="2"/>
        <v>0</v>
      </c>
      <c r="M24" s="34"/>
      <c r="N24" s="22"/>
      <c r="O24" s="22"/>
      <c r="P24" s="22"/>
      <c r="Q24" s="22"/>
      <c r="R24" s="44"/>
      <c r="S24" s="36">
        <f t="shared" si="3"/>
        <v>0</v>
      </c>
    </row>
    <row r="25" spans="1:19" ht="15.75" customHeight="1">
      <c r="A25" s="32"/>
      <c r="B25" s="32"/>
      <c r="C25" s="36"/>
      <c r="D25" s="39"/>
      <c r="E25" s="42"/>
      <c r="F25" s="34"/>
      <c r="G25" s="22"/>
      <c r="H25" s="22"/>
      <c r="I25" s="22"/>
      <c r="J25" s="22"/>
      <c r="K25" s="44"/>
      <c r="L25" s="32">
        <f t="shared" si="2"/>
        <v>0</v>
      </c>
      <c r="M25" s="34"/>
      <c r="N25" s="22"/>
      <c r="O25" s="22"/>
      <c r="P25" s="22"/>
      <c r="Q25" s="22"/>
      <c r="R25" s="44"/>
      <c r="S25" s="36">
        <f t="shared" si="3"/>
        <v>0</v>
      </c>
    </row>
    <row r="26" spans="1:19" ht="15.75" customHeight="1">
      <c r="A26" s="32"/>
      <c r="B26" s="32"/>
      <c r="C26" s="36"/>
      <c r="D26" s="39"/>
      <c r="E26" s="42"/>
      <c r="F26" s="34"/>
      <c r="G26" s="22"/>
      <c r="H26" s="22"/>
      <c r="I26" s="22"/>
      <c r="J26" s="22"/>
      <c r="K26" s="44"/>
      <c r="L26" s="32">
        <f t="shared" si="2"/>
        <v>0</v>
      </c>
      <c r="M26" s="34"/>
      <c r="N26" s="22"/>
      <c r="O26" s="22"/>
      <c r="P26" s="22"/>
      <c r="Q26" s="22"/>
      <c r="R26" s="44"/>
      <c r="S26" s="36">
        <f t="shared" si="3"/>
        <v>0</v>
      </c>
    </row>
    <row r="27" spans="1:19" ht="15.75" customHeight="1">
      <c r="A27" s="32"/>
      <c r="B27" s="32"/>
      <c r="C27" s="36"/>
      <c r="D27" s="39"/>
      <c r="E27" s="42"/>
      <c r="F27" s="34"/>
      <c r="G27" s="22"/>
      <c r="H27" s="22"/>
      <c r="I27" s="22"/>
      <c r="J27" s="22"/>
      <c r="K27" s="44"/>
      <c r="L27" s="32">
        <f t="shared" si="2"/>
        <v>0</v>
      </c>
      <c r="M27" s="34"/>
      <c r="N27" s="22"/>
      <c r="O27" s="22"/>
      <c r="P27" s="22"/>
      <c r="Q27" s="22"/>
      <c r="R27" s="44"/>
      <c r="S27" s="36">
        <f t="shared" si="3"/>
        <v>0</v>
      </c>
    </row>
    <row r="28" spans="1:19" ht="15.75" customHeight="1">
      <c r="A28" s="32"/>
      <c r="B28" s="32"/>
      <c r="C28" s="36"/>
      <c r="D28" s="39"/>
      <c r="E28" s="42"/>
      <c r="F28" s="34"/>
      <c r="G28" s="22"/>
      <c r="H28" s="22"/>
      <c r="I28" s="22"/>
      <c r="J28" s="22"/>
      <c r="K28" s="44"/>
      <c r="L28" s="32">
        <f t="shared" si="2"/>
        <v>0</v>
      </c>
      <c r="M28" s="34"/>
      <c r="N28" s="22"/>
      <c r="O28" s="22"/>
      <c r="P28" s="22"/>
      <c r="Q28" s="22"/>
      <c r="R28" s="44"/>
      <c r="S28" s="36">
        <f t="shared" si="3"/>
        <v>0</v>
      </c>
    </row>
    <row r="29" spans="1:19" ht="15.75" customHeight="1">
      <c r="A29" s="32"/>
      <c r="B29" s="32"/>
      <c r="C29" s="36"/>
      <c r="D29" s="39"/>
      <c r="E29" s="42"/>
      <c r="F29" s="34"/>
      <c r="G29" s="22"/>
      <c r="H29" s="22"/>
      <c r="I29" s="22"/>
      <c r="J29" s="22"/>
      <c r="K29" s="44"/>
      <c r="L29" s="32">
        <f t="shared" si="2"/>
        <v>0</v>
      </c>
      <c r="M29" s="34"/>
      <c r="N29" s="22"/>
      <c r="O29" s="22"/>
      <c r="P29" s="22"/>
      <c r="Q29" s="22"/>
      <c r="R29" s="44"/>
      <c r="S29" s="36">
        <f t="shared" si="3"/>
        <v>0</v>
      </c>
    </row>
    <row r="30" spans="1:19" ht="15.75" customHeight="1">
      <c r="A30" s="45"/>
      <c r="B30" s="45"/>
      <c r="C30" s="46"/>
      <c r="D30" s="47"/>
      <c r="E30" s="48"/>
      <c r="F30" s="49"/>
      <c r="G30" s="50"/>
      <c r="H30" s="50"/>
      <c r="I30" s="50"/>
      <c r="J30" s="50"/>
      <c r="K30" s="51"/>
      <c r="L30" s="45">
        <f t="shared" si="2"/>
        <v>0</v>
      </c>
      <c r="M30" s="49"/>
      <c r="N30" s="50"/>
      <c r="O30" s="50"/>
      <c r="P30" s="50"/>
      <c r="Q30" s="50"/>
      <c r="R30" s="51"/>
      <c r="S30" s="46">
        <f t="shared" si="3"/>
        <v>0</v>
      </c>
    </row>
    <row r="31" spans="1:19" s="56" customFormat="1" ht="15.75" customHeight="1">
      <c r="A31" s="52"/>
      <c r="B31" s="52"/>
      <c r="C31" s="53"/>
      <c r="D31" s="54"/>
      <c r="E31" s="55"/>
      <c r="F31" s="53"/>
      <c r="G31" s="53"/>
      <c r="H31" s="53"/>
      <c r="I31" s="53"/>
      <c r="J31" s="53"/>
      <c r="K31" s="53"/>
      <c r="L31" s="52"/>
      <c r="M31" s="53"/>
      <c r="N31" s="53"/>
      <c r="O31" s="53"/>
      <c r="P31" s="53"/>
      <c r="Q31" s="53"/>
      <c r="R31" s="53"/>
      <c r="S31" s="53"/>
    </row>
    <row r="32" spans="1:19" s="56" customFormat="1" ht="15.75" customHeight="1">
      <c r="A32" s="52"/>
      <c r="B32" s="52"/>
      <c r="C32" s="53"/>
      <c r="D32" s="54"/>
      <c r="E32" s="55"/>
      <c r="F32" s="53"/>
      <c r="G32" s="53"/>
      <c r="H32" s="53"/>
      <c r="I32" s="53"/>
      <c r="J32" s="53"/>
      <c r="K32" s="53"/>
      <c r="L32" s="52"/>
      <c r="M32" s="53"/>
      <c r="N32" s="53"/>
      <c r="O32" s="53"/>
      <c r="P32" s="53"/>
      <c r="Q32" s="53"/>
      <c r="R32" s="53"/>
      <c r="S32" s="53"/>
    </row>
    <row r="33" spans="1:19" s="56" customFormat="1" ht="15.75" customHeight="1">
      <c r="A33" s="52"/>
      <c r="B33" s="52"/>
      <c r="C33" s="53"/>
      <c r="D33" s="54"/>
      <c r="E33" s="55"/>
      <c r="F33" s="53"/>
      <c r="G33" s="53"/>
      <c r="H33" s="53"/>
      <c r="I33" s="53"/>
      <c r="J33" s="53"/>
      <c r="K33" s="53"/>
      <c r="L33" s="52"/>
      <c r="M33" s="53"/>
      <c r="N33" s="53"/>
      <c r="O33" s="53"/>
      <c r="P33" s="53"/>
      <c r="Q33" s="53"/>
      <c r="R33" s="53"/>
      <c r="S33" s="53"/>
    </row>
    <row r="34" spans="1:19" s="56" customFormat="1" ht="15.75" customHeight="1">
      <c r="A34" s="52"/>
      <c r="B34" s="52"/>
      <c r="C34" s="53"/>
      <c r="D34" s="54"/>
      <c r="E34" s="55"/>
      <c r="F34" s="53"/>
      <c r="G34" s="53"/>
      <c r="H34" s="53"/>
      <c r="I34" s="53"/>
      <c r="J34" s="53"/>
      <c r="K34" s="53"/>
      <c r="L34" s="52"/>
      <c r="M34" s="53"/>
      <c r="N34" s="53"/>
      <c r="O34" s="53"/>
      <c r="P34" s="53"/>
      <c r="Q34" s="53"/>
      <c r="R34" s="53"/>
      <c r="S34" s="53"/>
    </row>
    <row r="35" spans="1:19" s="56" customFormat="1" ht="15.75" customHeight="1">
      <c r="A35" s="52"/>
      <c r="B35" s="52"/>
      <c r="C35" s="53"/>
      <c r="D35" s="54"/>
      <c r="E35" s="55"/>
      <c r="F35" s="53"/>
      <c r="G35" s="53"/>
      <c r="H35" s="53"/>
      <c r="I35" s="53"/>
      <c r="J35" s="53"/>
      <c r="K35" s="53"/>
      <c r="L35" s="52"/>
      <c r="M35" s="53"/>
      <c r="N35" s="53"/>
      <c r="O35" s="53"/>
      <c r="P35" s="53"/>
      <c r="Q35" s="53"/>
      <c r="R35" s="53"/>
      <c r="S35" s="53"/>
    </row>
    <row r="36" spans="1:19" s="56" customFormat="1" ht="15.75" customHeight="1">
      <c r="A36" s="52"/>
      <c r="B36" s="52"/>
      <c r="C36" s="53"/>
      <c r="D36" s="54"/>
      <c r="E36" s="55"/>
      <c r="F36" s="53"/>
      <c r="G36" s="53"/>
      <c r="H36" s="53"/>
      <c r="I36" s="53"/>
      <c r="J36" s="53"/>
      <c r="K36" s="53"/>
      <c r="L36" s="52"/>
      <c r="M36" s="53"/>
      <c r="N36" s="53"/>
      <c r="O36" s="53"/>
      <c r="P36" s="53"/>
      <c r="Q36" s="53"/>
      <c r="R36" s="53"/>
      <c r="S36" s="53"/>
    </row>
    <row r="37" spans="1:19" s="56" customFormat="1">
      <c r="A37" s="57"/>
      <c r="B37" s="57"/>
      <c r="D37" s="58"/>
      <c r="E37" s="55"/>
      <c r="L37" s="57"/>
    </row>
    <row r="38" spans="1:19" s="56" customFormat="1">
      <c r="A38" s="57"/>
      <c r="B38" s="57"/>
      <c r="D38" s="58"/>
      <c r="E38" s="55"/>
      <c r="L38" s="57"/>
    </row>
  </sheetData>
  <mergeCells count="9">
    <mergeCell ref="L1:L2"/>
    <mergeCell ref="M1:R1"/>
    <mergeCell ref="S1:S2"/>
    <mergeCell ref="A1:A2"/>
    <mergeCell ref="B1:B2"/>
    <mergeCell ref="C1:C2"/>
    <mergeCell ref="D1:D2"/>
    <mergeCell ref="E1:E2"/>
    <mergeCell ref="F1:K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L38"/>
  <sheetViews>
    <sheetView tabSelected="1" workbookViewId="0">
      <selection activeCell="H9" sqref="H9"/>
    </sheetView>
  </sheetViews>
  <sheetFormatPr baseColWidth="10" defaultColWidth="9.140625" defaultRowHeight="15"/>
  <cols>
    <col min="1" max="1" width="4.140625" style="1" customWidth="1"/>
    <col min="2" max="2" width="3.85546875" style="1" customWidth="1"/>
    <col min="3" max="3" width="36.42578125" customWidth="1"/>
    <col min="4" max="4" width="9.140625" style="2"/>
    <col min="5" max="5" width="9.140625" style="3"/>
    <col min="10" max="10" width="4.7109375" bestFit="1" customWidth="1"/>
  </cols>
  <sheetData>
    <row r="1" spans="1:12" ht="15" customHeight="1" thickBot="1">
      <c r="A1" s="65" t="s">
        <v>0</v>
      </c>
      <c r="B1" s="67"/>
      <c r="C1" s="69" t="s">
        <v>2</v>
      </c>
      <c r="D1" s="71" t="s">
        <v>3</v>
      </c>
      <c r="E1" s="71" t="s">
        <v>4</v>
      </c>
      <c r="F1" s="62" t="s">
        <v>7</v>
      </c>
      <c r="G1" s="62"/>
      <c r="H1" s="62"/>
      <c r="I1" s="62"/>
      <c r="J1" s="62"/>
      <c r="K1" s="62"/>
      <c r="L1" s="63" t="s">
        <v>8</v>
      </c>
    </row>
    <row r="2" spans="1:12" ht="19.5" customHeight="1" thickTop="1" thickBot="1">
      <c r="A2" s="66"/>
      <c r="B2" s="68"/>
      <c r="C2" s="70"/>
      <c r="D2" s="72"/>
      <c r="E2" s="72"/>
      <c r="F2" s="28">
        <v>41649</v>
      </c>
      <c r="G2" s="28">
        <v>41650</v>
      </c>
      <c r="H2" s="28">
        <v>41684</v>
      </c>
      <c r="I2" s="28">
        <v>41685</v>
      </c>
      <c r="J2" s="28">
        <v>41727</v>
      </c>
      <c r="K2" s="29">
        <v>41728</v>
      </c>
      <c r="L2" s="64"/>
    </row>
    <row r="3" spans="1:12" s="13" customFormat="1" ht="15" customHeight="1">
      <c r="A3" s="30">
        <v>1</v>
      </c>
      <c r="B3" s="30">
        <v>1</v>
      </c>
      <c r="C3" s="35" t="s">
        <v>17</v>
      </c>
      <c r="D3" s="37">
        <v>556</v>
      </c>
      <c r="E3" s="40" t="s">
        <v>16</v>
      </c>
      <c r="F3" s="33"/>
      <c r="G3" s="23">
        <v>519</v>
      </c>
      <c r="H3" s="23"/>
      <c r="I3" s="23"/>
      <c r="J3" s="23">
        <v>546</v>
      </c>
      <c r="K3" s="43"/>
      <c r="L3" s="35">
        <f t="shared" ref="L3:L24" si="0">MAX(F3:K3)</f>
        <v>546</v>
      </c>
    </row>
    <row r="4" spans="1:12" ht="15.75" customHeight="1">
      <c r="A4" s="32">
        <v>1</v>
      </c>
      <c r="B4" s="32">
        <v>2</v>
      </c>
      <c r="C4" s="36" t="s">
        <v>22</v>
      </c>
      <c r="D4" s="39">
        <v>190</v>
      </c>
      <c r="E4" s="42" t="s">
        <v>16</v>
      </c>
      <c r="F4" s="34"/>
      <c r="G4" s="22"/>
      <c r="H4" s="22">
        <v>522</v>
      </c>
      <c r="I4" s="22"/>
      <c r="J4" s="22"/>
      <c r="K4" s="44">
        <v>467</v>
      </c>
      <c r="L4" s="36">
        <f t="shared" si="0"/>
        <v>522</v>
      </c>
    </row>
    <row r="5" spans="1:12" ht="15.75" customHeight="1">
      <c r="A5" s="32">
        <v>1</v>
      </c>
      <c r="B5" s="32">
        <v>3</v>
      </c>
      <c r="C5" s="36" t="s">
        <v>25</v>
      </c>
      <c r="D5" s="39">
        <v>2290</v>
      </c>
      <c r="E5" s="42" t="s">
        <v>21</v>
      </c>
      <c r="F5" s="34"/>
      <c r="G5" s="22"/>
      <c r="H5" s="22">
        <v>510</v>
      </c>
      <c r="I5" s="22">
        <v>506</v>
      </c>
      <c r="J5" s="22">
        <v>514</v>
      </c>
      <c r="K5" s="44">
        <v>521</v>
      </c>
      <c r="L5" s="36">
        <f t="shared" si="0"/>
        <v>521</v>
      </c>
    </row>
    <row r="6" spans="1:12" ht="15.75" customHeight="1">
      <c r="A6" s="32">
        <v>1</v>
      </c>
      <c r="B6" s="32">
        <v>4</v>
      </c>
      <c r="C6" s="36" t="s">
        <v>24</v>
      </c>
      <c r="D6" s="39">
        <v>432</v>
      </c>
      <c r="E6" s="42" t="s">
        <v>21</v>
      </c>
      <c r="F6" s="34"/>
      <c r="G6" s="22"/>
      <c r="H6" s="22">
        <v>516</v>
      </c>
      <c r="I6" s="22"/>
      <c r="J6" s="22">
        <v>504</v>
      </c>
      <c r="K6" s="44"/>
      <c r="L6" s="36">
        <f t="shared" si="0"/>
        <v>516</v>
      </c>
    </row>
    <row r="7" spans="1:12" ht="15.75" customHeight="1">
      <c r="A7" s="32">
        <v>1</v>
      </c>
      <c r="B7" s="32">
        <v>5</v>
      </c>
      <c r="C7" s="36" t="s">
        <v>33</v>
      </c>
      <c r="D7" s="39">
        <v>493</v>
      </c>
      <c r="E7" s="42" t="s">
        <v>16</v>
      </c>
      <c r="F7" s="34"/>
      <c r="G7" s="22"/>
      <c r="H7" s="22"/>
      <c r="I7" s="22"/>
      <c r="J7" s="22">
        <v>506</v>
      </c>
      <c r="K7" s="44"/>
      <c r="L7" s="36">
        <f t="shared" si="0"/>
        <v>506</v>
      </c>
    </row>
    <row r="8" spans="1:12" ht="15.75" customHeight="1">
      <c r="A8" s="32">
        <v>1</v>
      </c>
      <c r="B8" s="32">
        <v>6</v>
      </c>
      <c r="C8" s="36" t="s">
        <v>29</v>
      </c>
      <c r="D8" s="39">
        <v>1361</v>
      </c>
      <c r="E8" s="42" t="s">
        <v>16</v>
      </c>
      <c r="F8" s="34"/>
      <c r="G8" s="22"/>
      <c r="H8" s="22"/>
      <c r="I8" s="22"/>
      <c r="J8" s="22">
        <v>484</v>
      </c>
      <c r="K8" s="44">
        <v>492</v>
      </c>
      <c r="L8" s="36">
        <f t="shared" si="0"/>
        <v>492</v>
      </c>
    </row>
    <row r="9" spans="1:12" ht="15.75" customHeight="1">
      <c r="A9" s="32">
        <v>2</v>
      </c>
      <c r="B9" s="32">
        <v>1</v>
      </c>
      <c r="C9" s="36" t="s">
        <v>23</v>
      </c>
      <c r="D9" s="39">
        <v>2541</v>
      </c>
      <c r="E9" s="42" t="s">
        <v>16</v>
      </c>
      <c r="F9" s="34"/>
      <c r="G9" s="22"/>
      <c r="H9" s="22">
        <v>485</v>
      </c>
      <c r="I9" s="22"/>
      <c r="J9" s="22"/>
      <c r="K9" s="44">
        <v>508</v>
      </c>
      <c r="L9" s="36">
        <f t="shared" si="0"/>
        <v>508</v>
      </c>
    </row>
    <row r="10" spans="1:12" ht="15.75" customHeight="1">
      <c r="A10" s="31">
        <v>2</v>
      </c>
      <c r="B10" s="31">
        <v>2</v>
      </c>
      <c r="C10" s="36" t="s">
        <v>15</v>
      </c>
      <c r="D10" s="38">
        <v>2262</v>
      </c>
      <c r="E10" s="41" t="s">
        <v>16</v>
      </c>
      <c r="F10" s="34">
        <v>478</v>
      </c>
      <c r="G10" s="22">
        <v>483</v>
      </c>
      <c r="H10" s="22">
        <v>491</v>
      </c>
      <c r="I10" s="22">
        <v>468</v>
      </c>
      <c r="J10" s="22"/>
      <c r="K10" s="44"/>
      <c r="L10" s="36">
        <f t="shared" si="0"/>
        <v>491</v>
      </c>
    </row>
    <row r="11" spans="1:12" ht="15.75" customHeight="1">
      <c r="A11" s="32">
        <v>2</v>
      </c>
      <c r="B11" s="32">
        <v>3</v>
      </c>
      <c r="C11" s="36" t="s">
        <v>39</v>
      </c>
      <c r="D11" s="39">
        <v>382</v>
      </c>
      <c r="E11" s="42" t="s">
        <v>38</v>
      </c>
      <c r="F11" s="34"/>
      <c r="G11" s="22"/>
      <c r="H11" s="22"/>
      <c r="I11" s="22"/>
      <c r="J11" s="22"/>
      <c r="K11" s="44">
        <v>455</v>
      </c>
      <c r="L11" s="36">
        <f t="shared" si="0"/>
        <v>455</v>
      </c>
    </row>
    <row r="12" spans="1:12" ht="15.75" customHeight="1">
      <c r="A12" s="32">
        <v>3</v>
      </c>
      <c r="B12" s="32">
        <v>1</v>
      </c>
      <c r="C12" s="36" t="s">
        <v>42</v>
      </c>
      <c r="D12" s="39">
        <v>469</v>
      </c>
      <c r="E12" s="42" t="s">
        <v>41</v>
      </c>
      <c r="F12" s="34"/>
      <c r="G12" s="22"/>
      <c r="H12" s="22"/>
      <c r="I12" s="22"/>
      <c r="J12" s="22"/>
      <c r="K12" s="44">
        <v>486</v>
      </c>
      <c r="L12" s="36">
        <f t="shared" si="0"/>
        <v>486</v>
      </c>
    </row>
    <row r="13" spans="1:12" ht="15.75" customHeight="1">
      <c r="A13" s="32">
        <v>3</v>
      </c>
      <c r="B13" s="32">
        <v>2</v>
      </c>
      <c r="C13" s="36" t="s">
        <v>37</v>
      </c>
      <c r="D13" s="39">
        <v>1411</v>
      </c>
      <c r="E13" s="42" t="s">
        <v>38</v>
      </c>
      <c r="F13" s="34"/>
      <c r="G13" s="22"/>
      <c r="H13" s="22"/>
      <c r="I13" s="22"/>
      <c r="J13" s="22"/>
      <c r="K13" s="44">
        <v>478</v>
      </c>
      <c r="L13" s="36">
        <f t="shared" si="0"/>
        <v>478</v>
      </c>
    </row>
    <row r="14" spans="1:12" ht="15.75" customHeight="1">
      <c r="A14" s="32">
        <v>3</v>
      </c>
      <c r="B14" s="32">
        <v>3</v>
      </c>
      <c r="C14" s="36" t="s">
        <v>32</v>
      </c>
      <c r="D14" s="39">
        <v>1711</v>
      </c>
      <c r="E14" s="42" t="s">
        <v>21</v>
      </c>
      <c r="F14" s="34"/>
      <c r="G14" s="22"/>
      <c r="H14" s="22"/>
      <c r="I14" s="22"/>
      <c r="J14" s="22">
        <v>455</v>
      </c>
      <c r="K14" s="44">
        <v>468</v>
      </c>
      <c r="L14" s="36">
        <f t="shared" si="0"/>
        <v>468</v>
      </c>
    </row>
    <row r="15" spans="1:12" ht="15.75" customHeight="1">
      <c r="A15" s="32">
        <v>3</v>
      </c>
      <c r="B15" s="32">
        <v>4</v>
      </c>
      <c r="C15" s="36" t="s">
        <v>35</v>
      </c>
      <c r="D15" s="39">
        <v>1271</v>
      </c>
      <c r="E15" s="42" t="s">
        <v>16</v>
      </c>
      <c r="F15" s="34"/>
      <c r="G15" s="22"/>
      <c r="H15" s="22"/>
      <c r="I15" s="22"/>
      <c r="J15" s="22">
        <v>458</v>
      </c>
      <c r="K15" s="44"/>
      <c r="L15" s="36">
        <f t="shared" si="0"/>
        <v>458</v>
      </c>
    </row>
    <row r="16" spans="1:12" ht="15.75" customHeight="1">
      <c r="A16" s="32">
        <v>4</v>
      </c>
      <c r="B16" s="32">
        <v>1</v>
      </c>
      <c r="C16" s="36" t="s">
        <v>18</v>
      </c>
      <c r="D16" s="39">
        <v>589</v>
      </c>
      <c r="E16" s="42" t="s">
        <v>16</v>
      </c>
      <c r="F16" s="34"/>
      <c r="G16" s="22">
        <v>489</v>
      </c>
      <c r="H16" s="22"/>
      <c r="I16" s="22"/>
      <c r="J16" s="22"/>
      <c r="K16" s="44">
        <v>496</v>
      </c>
      <c r="L16" s="36">
        <f t="shared" si="0"/>
        <v>496</v>
      </c>
    </row>
    <row r="17" spans="1:12" ht="15.75" customHeight="1">
      <c r="A17" s="32">
        <v>4</v>
      </c>
      <c r="B17" s="32">
        <v>2</v>
      </c>
      <c r="C17" s="36" t="s">
        <v>34</v>
      </c>
      <c r="D17" s="39">
        <v>766</v>
      </c>
      <c r="E17" s="42" t="s">
        <v>16</v>
      </c>
      <c r="F17" s="34"/>
      <c r="G17" s="22"/>
      <c r="H17" s="22"/>
      <c r="I17" s="22"/>
      <c r="J17" s="22">
        <v>396</v>
      </c>
      <c r="K17" s="44"/>
      <c r="L17" s="36">
        <f t="shared" si="0"/>
        <v>396</v>
      </c>
    </row>
    <row r="18" spans="1:12" ht="15.75" customHeight="1">
      <c r="A18" s="32">
        <v>4</v>
      </c>
      <c r="B18" s="32">
        <v>3</v>
      </c>
      <c r="C18" s="36" t="s">
        <v>26</v>
      </c>
      <c r="D18" s="39">
        <v>2300</v>
      </c>
      <c r="E18" s="42" t="s">
        <v>16</v>
      </c>
      <c r="F18" s="34"/>
      <c r="G18" s="22"/>
      <c r="H18" s="22">
        <v>273</v>
      </c>
      <c r="I18" s="22"/>
      <c r="J18" s="22"/>
      <c r="K18" s="44">
        <v>370</v>
      </c>
      <c r="L18" s="36">
        <f t="shared" si="0"/>
        <v>370</v>
      </c>
    </row>
    <row r="19" spans="1:12" ht="15.75" customHeight="1">
      <c r="A19" s="32" t="s">
        <v>19</v>
      </c>
      <c r="B19" s="32">
        <v>1</v>
      </c>
      <c r="C19" s="36" t="s">
        <v>20</v>
      </c>
      <c r="D19" s="39">
        <v>492</v>
      </c>
      <c r="E19" s="42" t="s">
        <v>21</v>
      </c>
      <c r="F19" s="34"/>
      <c r="G19" s="22"/>
      <c r="H19" s="22">
        <v>502</v>
      </c>
      <c r="I19" s="22"/>
      <c r="J19" s="22"/>
      <c r="K19" s="44">
        <v>497</v>
      </c>
      <c r="L19" s="36">
        <f t="shared" si="0"/>
        <v>502</v>
      </c>
    </row>
    <row r="20" spans="1:12" ht="15.75" customHeight="1">
      <c r="A20" s="32" t="s">
        <v>19</v>
      </c>
      <c r="B20" s="32">
        <v>2</v>
      </c>
      <c r="C20" s="36" t="s">
        <v>27</v>
      </c>
      <c r="D20" s="39">
        <v>3423</v>
      </c>
      <c r="E20" s="42" t="s">
        <v>16</v>
      </c>
      <c r="F20" s="34"/>
      <c r="G20" s="22"/>
      <c r="H20" s="22">
        <v>472</v>
      </c>
      <c r="I20" s="22"/>
      <c r="J20" s="22"/>
      <c r="K20" s="44"/>
      <c r="L20" s="36">
        <f t="shared" si="0"/>
        <v>472</v>
      </c>
    </row>
    <row r="21" spans="1:12" ht="15.75" customHeight="1">
      <c r="A21" s="32" t="s">
        <v>19</v>
      </c>
      <c r="B21" s="32">
        <v>3</v>
      </c>
      <c r="C21" s="36" t="s">
        <v>28</v>
      </c>
      <c r="D21" s="39">
        <v>3422</v>
      </c>
      <c r="E21" s="42" t="s">
        <v>16</v>
      </c>
      <c r="F21" s="34"/>
      <c r="G21" s="22"/>
      <c r="H21" s="22">
        <v>471</v>
      </c>
      <c r="I21" s="22"/>
      <c r="J21" s="22"/>
      <c r="K21" s="44"/>
      <c r="L21" s="36">
        <f t="shared" si="0"/>
        <v>471</v>
      </c>
    </row>
    <row r="22" spans="1:12" ht="15.75" customHeight="1">
      <c r="A22" s="32" t="s">
        <v>19</v>
      </c>
      <c r="B22" s="32">
        <v>4</v>
      </c>
      <c r="C22" s="36" t="s">
        <v>36</v>
      </c>
      <c r="D22" s="39">
        <v>3471</v>
      </c>
      <c r="E22" s="42" t="s">
        <v>16</v>
      </c>
      <c r="F22" s="34"/>
      <c r="G22" s="22"/>
      <c r="H22" s="22">
        <v>470</v>
      </c>
      <c r="I22" s="22"/>
      <c r="J22" s="22"/>
      <c r="K22" s="44"/>
      <c r="L22" s="36">
        <f t="shared" si="0"/>
        <v>470</v>
      </c>
    </row>
    <row r="23" spans="1:12" ht="15.75" customHeight="1">
      <c r="A23" s="32" t="s">
        <v>30</v>
      </c>
      <c r="B23" s="32">
        <v>1</v>
      </c>
      <c r="C23" s="36" t="s">
        <v>31</v>
      </c>
      <c r="D23" s="39">
        <v>494</v>
      </c>
      <c r="E23" s="42" t="s">
        <v>16</v>
      </c>
      <c r="F23" s="34"/>
      <c r="G23" s="22"/>
      <c r="H23" s="22"/>
      <c r="I23" s="22"/>
      <c r="J23" s="22">
        <v>467</v>
      </c>
      <c r="K23" s="44">
        <v>490</v>
      </c>
      <c r="L23" s="36">
        <f t="shared" si="0"/>
        <v>490</v>
      </c>
    </row>
    <row r="24" spans="1:12" ht="15.75" customHeight="1">
      <c r="A24" s="32" t="s">
        <v>30</v>
      </c>
      <c r="B24" s="32">
        <v>2</v>
      </c>
      <c r="C24" s="36" t="s">
        <v>40</v>
      </c>
      <c r="D24" s="39">
        <v>121</v>
      </c>
      <c r="E24" s="42" t="s">
        <v>41</v>
      </c>
      <c r="F24" s="34"/>
      <c r="G24" s="22"/>
      <c r="H24" s="22"/>
      <c r="I24" s="22"/>
      <c r="J24" s="22"/>
      <c r="K24" s="44">
        <v>423</v>
      </c>
      <c r="L24" s="36">
        <f t="shared" si="0"/>
        <v>423</v>
      </c>
    </row>
    <row r="25" spans="1:12" ht="15.75" customHeight="1">
      <c r="A25" s="32"/>
      <c r="B25" s="32"/>
      <c r="C25" s="36"/>
      <c r="D25" s="39"/>
      <c r="E25" s="42"/>
      <c r="F25" s="34"/>
      <c r="G25" s="22"/>
      <c r="H25" s="22"/>
      <c r="I25" s="22"/>
      <c r="J25" s="22"/>
      <c r="K25" s="44"/>
      <c r="L25" s="36">
        <f t="shared" ref="L25:L30" si="1">MAX(F25:K25)</f>
        <v>0</v>
      </c>
    </row>
    <row r="26" spans="1:12" ht="15.75" customHeight="1">
      <c r="A26" s="32"/>
      <c r="B26" s="32"/>
      <c r="C26" s="36"/>
      <c r="D26" s="39"/>
      <c r="E26" s="42"/>
      <c r="F26" s="34"/>
      <c r="G26" s="22"/>
      <c r="H26" s="22"/>
      <c r="I26" s="22"/>
      <c r="J26" s="22"/>
      <c r="K26" s="44"/>
      <c r="L26" s="36">
        <f t="shared" si="1"/>
        <v>0</v>
      </c>
    </row>
    <row r="27" spans="1:12" ht="15.75" customHeight="1">
      <c r="A27" s="32"/>
      <c r="B27" s="32"/>
      <c r="C27" s="36"/>
      <c r="D27" s="39"/>
      <c r="E27" s="42"/>
      <c r="F27" s="34"/>
      <c r="G27" s="22"/>
      <c r="H27" s="22"/>
      <c r="I27" s="22"/>
      <c r="J27" s="22"/>
      <c r="K27" s="44"/>
      <c r="L27" s="36">
        <f t="shared" si="1"/>
        <v>0</v>
      </c>
    </row>
    <row r="28" spans="1:12" ht="15.75" customHeight="1">
      <c r="A28" s="32"/>
      <c r="B28" s="32"/>
      <c r="C28" s="36"/>
      <c r="D28" s="39"/>
      <c r="E28" s="42"/>
      <c r="F28" s="34"/>
      <c r="G28" s="22"/>
      <c r="H28" s="22"/>
      <c r="I28" s="22"/>
      <c r="J28" s="22"/>
      <c r="K28" s="44"/>
      <c r="L28" s="36">
        <f t="shared" si="1"/>
        <v>0</v>
      </c>
    </row>
    <row r="29" spans="1:12" ht="15.75" customHeight="1">
      <c r="A29" s="32"/>
      <c r="B29" s="32"/>
      <c r="C29" s="36"/>
      <c r="D29" s="39"/>
      <c r="E29" s="42"/>
      <c r="F29" s="34"/>
      <c r="G29" s="22"/>
      <c r="H29" s="22"/>
      <c r="I29" s="22"/>
      <c r="J29" s="22"/>
      <c r="K29" s="44"/>
      <c r="L29" s="36">
        <f t="shared" si="1"/>
        <v>0</v>
      </c>
    </row>
    <row r="30" spans="1:12" ht="15.75" customHeight="1">
      <c r="A30" s="45"/>
      <c r="B30" s="45"/>
      <c r="C30" s="46"/>
      <c r="D30" s="47"/>
      <c r="E30" s="48"/>
      <c r="F30" s="49"/>
      <c r="G30" s="50"/>
      <c r="H30" s="50"/>
      <c r="I30" s="50"/>
      <c r="J30" s="50"/>
      <c r="K30" s="51"/>
      <c r="L30" s="46">
        <f t="shared" si="1"/>
        <v>0</v>
      </c>
    </row>
    <row r="31" spans="1:12" s="56" customFormat="1" ht="15.75" customHeight="1">
      <c r="A31" s="52"/>
      <c r="B31" s="52"/>
      <c r="C31" s="53"/>
      <c r="D31" s="54"/>
      <c r="E31" s="55"/>
      <c r="F31" s="53"/>
      <c r="G31" s="53"/>
      <c r="H31" s="53"/>
      <c r="I31" s="53"/>
      <c r="J31" s="53"/>
      <c r="K31" s="53"/>
      <c r="L31" s="53"/>
    </row>
    <row r="32" spans="1:12" s="56" customFormat="1" ht="15.75" customHeight="1">
      <c r="A32" s="52"/>
      <c r="B32" s="52"/>
      <c r="C32" s="53"/>
      <c r="D32" s="54"/>
      <c r="E32" s="55"/>
      <c r="F32" s="53"/>
      <c r="G32" s="53"/>
      <c r="H32" s="53"/>
      <c r="I32" s="53"/>
      <c r="J32" s="53"/>
      <c r="K32" s="53"/>
      <c r="L32" s="53"/>
    </row>
    <row r="33" spans="1:12" s="56" customFormat="1" ht="15.75" customHeight="1">
      <c r="A33" s="52"/>
      <c r="B33" s="52"/>
      <c r="C33" s="53"/>
      <c r="D33" s="54"/>
      <c r="E33" s="55"/>
      <c r="F33" s="53"/>
      <c r="G33" s="53"/>
      <c r="H33" s="53"/>
      <c r="I33" s="53"/>
      <c r="J33" s="53"/>
      <c r="K33" s="53"/>
      <c r="L33" s="53"/>
    </row>
    <row r="34" spans="1:12" s="56" customFormat="1" ht="15.75" customHeight="1">
      <c r="A34" s="52"/>
      <c r="B34" s="52"/>
      <c r="C34" s="53"/>
      <c r="D34" s="54"/>
      <c r="E34" s="55"/>
      <c r="F34" s="53"/>
      <c r="G34" s="53"/>
      <c r="H34" s="53"/>
      <c r="I34" s="53"/>
      <c r="J34" s="53"/>
      <c r="K34" s="53"/>
      <c r="L34" s="53"/>
    </row>
    <row r="35" spans="1:12" s="56" customFormat="1" ht="15.75" customHeight="1">
      <c r="A35" s="52"/>
      <c r="B35" s="52"/>
      <c r="C35" s="53"/>
      <c r="D35" s="54"/>
      <c r="E35" s="55"/>
      <c r="F35" s="53"/>
      <c r="G35" s="53"/>
      <c r="H35" s="53"/>
      <c r="I35" s="53"/>
      <c r="J35" s="53"/>
      <c r="K35" s="53"/>
      <c r="L35" s="53"/>
    </row>
    <row r="36" spans="1:12" s="56" customFormat="1" ht="15.75" customHeight="1">
      <c r="A36" s="52"/>
      <c r="B36" s="52"/>
      <c r="C36" s="53"/>
      <c r="D36" s="54"/>
      <c r="E36" s="55"/>
      <c r="F36" s="53"/>
      <c r="G36" s="53"/>
      <c r="H36" s="53"/>
      <c r="I36" s="53"/>
      <c r="J36" s="53"/>
      <c r="K36" s="53"/>
      <c r="L36" s="53"/>
    </row>
    <row r="37" spans="1:12" s="56" customFormat="1">
      <c r="A37" s="57"/>
      <c r="B37" s="57"/>
      <c r="D37" s="58"/>
      <c r="E37" s="55"/>
    </row>
    <row r="38" spans="1:12" s="56" customFormat="1">
      <c r="A38" s="57"/>
      <c r="B38" s="57"/>
      <c r="D38" s="58"/>
      <c r="E38" s="55"/>
    </row>
  </sheetData>
  <mergeCells count="7">
    <mergeCell ref="F1:K1"/>
    <mergeCell ref="L1:L2"/>
    <mergeCell ref="A1:A2"/>
    <mergeCell ref="B1:B2"/>
    <mergeCell ref="C1:C2"/>
    <mergeCell ref="D1:D2"/>
    <mergeCell ref="E1:E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1</vt:i4>
      </vt:variant>
    </vt:vector>
  </HeadingPairs>
  <TitlesOfParts>
    <vt:vector size="8" baseType="lpstr">
      <vt:lpstr>Hoja1</vt:lpstr>
      <vt:lpstr>10_01</vt:lpstr>
      <vt:lpstr>11_01</vt:lpstr>
      <vt:lpstr>14_02</vt:lpstr>
      <vt:lpstr>15_02</vt:lpstr>
      <vt:lpstr>29-3</vt:lpstr>
      <vt:lpstr>Hoja2</vt:lpstr>
      <vt:lpstr>Hoja1!Títulos_a_imprimir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Xp SP3 Relax Edition 2</cp:lastModifiedBy>
  <cp:revision>0</cp:revision>
  <cp:lastPrinted>2014-03-30T11:11:09Z</cp:lastPrinted>
  <dcterms:created xsi:type="dcterms:W3CDTF">2006-09-12T12:46:56Z</dcterms:created>
  <dcterms:modified xsi:type="dcterms:W3CDTF">2014-04-03T09:03:07Z</dcterms:modified>
</cp:coreProperties>
</file>