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8190"/>
  </bookViews>
  <sheets>
    <sheet name="Hoja1" sheetId="1" r:id="rId1"/>
    <sheet name="4-1" sheetId="2" r:id="rId2"/>
    <sheet name="5-1" sheetId="3" r:id="rId3"/>
    <sheet name="1-2" sheetId="4" r:id="rId4"/>
    <sheet name="2-2" sheetId="5" r:id="rId5"/>
    <sheet name="1-3" sheetId="6" r:id="rId6"/>
    <sheet name="Hoja2" sheetId="7" r:id="rId7"/>
  </sheets>
  <definedNames>
    <definedName name="_xlnm.Print_Titles" localSheetId="0">Hoja1!$1:$2</definedName>
  </definedNames>
  <calcPr calcId="145621"/>
</workbook>
</file>

<file path=xl/calcChain.xml><?xml version="1.0" encoding="utf-8"?>
<calcChain xmlns="http://schemas.openxmlformats.org/spreadsheetml/2006/main">
  <c r="S30" i="7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30" i="6" l="1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L3" i="1" l="1"/>
  <c r="L18"/>
  <c r="S30" i="5" l="1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30" i="4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20" i="3" l="1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16" i="2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L27" i="1" l="1"/>
  <c r="L15"/>
  <c r="L7"/>
  <c r="L5"/>
  <c r="L29"/>
  <c r="L23"/>
  <c r="L9"/>
  <c r="L24"/>
  <c r="L4"/>
  <c r="L11"/>
  <c r="L25"/>
  <c r="L22"/>
  <c r="L8"/>
  <c r="L6"/>
  <c r="L20"/>
  <c r="L13"/>
  <c r="L28"/>
  <c r="L21"/>
  <c r="L10"/>
  <c r="L26"/>
  <c r="L17"/>
  <c r="L12"/>
  <c r="L19"/>
  <c r="L16"/>
  <c r="L30"/>
  <c r="L14"/>
</calcChain>
</file>

<file path=xl/sharedStrings.xml><?xml version="1.0" encoding="utf-8"?>
<sst xmlns="http://schemas.openxmlformats.org/spreadsheetml/2006/main" count="568" uniqueCount="50">
  <si>
    <t>NIVEL</t>
  </si>
  <si>
    <t>Pto.</t>
  </si>
  <si>
    <t>T I R A D O R E S</t>
  </si>
  <si>
    <t>Licenc.</t>
  </si>
  <si>
    <t>Club</t>
  </si>
  <si>
    <t>PRECISION</t>
  </si>
  <si>
    <t>T.RAPIDO</t>
  </si>
  <si>
    <t>TOTAL</t>
  </si>
  <si>
    <t>ENTRADAS</t>
  </si>
  <si>
    <t>MEJOR</t>
  </si>
  <si>
    <t>1ª</t>
  </si>
  <si>
    <t>2ª</t>
  </si>
  <si>
    <t>3ª</t>
  </si>
  <si>
    <t>s</t>
  </si>
  <si>
    <t>CLEMENTE RODRIGUEZ SUAREZ</t>
  </si>
  <si>
    <t>PILOÑA</t>
  </si>
  <si>
    <t>VS</t>
  </si>
  <si>
    <t>SECUNDINO MENENDEZ VARELA</t>
  </si>
  <si>
    <t>PPDO</t>
  </si>
  <si>
    <t>S</t>
  </si>
  <si>
    <t>JOSE ANTONIO IGLESIAS ORTEGA</t>
  </si>
  <si>
    <t>SOGITO</t>
  </si>
  <si>
    <t>JOSE MANUEL GONZALEZ ALONSO</t>
  </si>
  <si>
    <t>JOSE IVAN DIEZ HENADEZ</t>
  </si>
  <si>
    <t>VX</t>
  </si>
  <si>
    <t>JOSE IVAN DIEZ CORTINA</t>
  </si>
  <si>
    <t>V</t>
  </si>
  <si>
    <t>LUIS BLANCO SANCHEZ</t>
  </si>
  <si>
    <t>MANUEL FONTAL GUTIERREZ</t>
  </si>
  <si>
    <t>ROBERTO ALVAREZ GARCIA</t>
  </si>
  <si>
    <t>E.G</t>
  </si>
  <si>
    <t>FRANCISCO CUERVO ALONSO</t>
  </si>
  <si>
    <t>GREGORIO ROBLA FUENTES</t>
  </si>
  <si>
    <t>MANUEL A OTERO ALVAREZ</t>
  </si>
  <si>
    <t>MIGUEL FRANCES PUMARADA</t>
  </si>
  <si>
    <t>ALVARIN RIESCO CALZON</t>
  </si>
  <si>
    <t>JAVIER GION ALVAREZ</t>
  </si>
  <si>
    <t>JUAN JOSE MARIN BARBA</t>
  </si>
  <si>
    <t>RODOLFO ISASA GIL</t>
  </si>
  <si>
    <t>VICENTE JOSE FERNANDEZ MOSALVO</t>
  </si>
  <si>
    <t>ENTREGO</t>
  </si>
  <si>
    <t>EDUARDO AZPÌLICUETA AGILAR</t>
  </si>
  <si>
    <t>JOSE LUIS SOLIS VELA</t>
  </si>
  <si>
    <t>JAVIER GARCIA ARENA</t>
  </si>
  <si>
    <t>VICENTE COSIO ROMERO</t>
  </si>
  <si>
    <t>EDUARDO IGELMO ALVAREZ</t>
  </si>
  <si>
    <t>ROSARIO GONZALEZ CASTRO</t>
  </si>
  <si>
    <t>BENIGNO RODRIGUEZ GONZALEZ</t>
  </si>
  <si>
    <t>FLORENTINO MAGAZ GARCIA</t>
  </si>
  <si>
    <t>CONSTANTINO SOTO IGLESIAS</t>
  </si>
</sst>
</file>

<file path=xl/styles.xml><?xml version="1.0" encoding="utf-8"?>
<styleSheet xmlns="http://schemas.openxmlformats.org/spreadsheetml/2006/main">
  <numFmts count="1">
    <numFmt numFmtId="164" formatCode="d\-m"/>
  </numFmts>
  <fonts count="6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sz val="10"/>
      <name val="Calibri"/>
      <family val="2"/>
      <charset val="1"/>
    </font>
    <font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5" xfId="0" applyFont="1" applyBorder="1"/>
    <xf numFmtId="164" fontId="2" fillId="0" borderId="8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textRotation="87"/>
    </xf>
    <xf numFmtId="0" fontId="1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workbookViewId="0">
      <selection activeCell="N7" sqref="N7"/>
    </sheetView>
  </sheetViews>
  <sheetFormatPr baseColWidth="10" defaultColWidth="9.140625" defaultRowHeight="15"/>
  <cols>
    <col min="1" max="1" width="4.140625" style="1"/>
    <col min="2" max="2" width="4.28515625" style="1"/>
    <col min="3" max="3" width="43.42578125"/>
    <col min="4" max="4" width="8.140625" style="2"/>
    <col min="5" max="5" width="12.140625"/>
    <col min="6" max="11" width="5.140625"/>
    <col min="12" max="12" width="9.42578125"/>
    <col min="13" max="1018" width="10.7109375"/>
  </cols>
  <sheetData>
    <row r="1" spans="1:12" ht="15" customHeight="1" thickTop="1" thickBot="1">
      <c r="A1" s="28" t="s">
        <v>0</v>
      </c>
      <c r="B1" s="29" t="s">
        <v>1</v>
      </c>
      <c r="C1" s="27" t="s">
        <v>2</v>
      </c>
      <c r="D1" s="30" t="s">
        <v>3</v>
      </c>
      <c r="E1" s="30" t="s">
        <v>4</v>
      </c>
      <c r="F1" s="25" t="s">
        <v>8</v>
      </c>
      <c r="G1" s="25"/>
      <c r="H1" s="25"/>
      <c r="I1" s="25"/>
      <c r="J1" s="25"/>
      <c r="K1" s="25"/>
      <c r="L1" s="26" t="s">
        <v>9</v>
      </c>
    </row>
    <row r="2" spans="1:12" ht="19.5" customHeight="1" thickTop="1">
      <c r="A2" s="28"/>
      <c r="B2" s="29"/>
      <c r="C2" s="27"/>
      <c r="D2" s="30"/>
      <c r="E2" s="30"/>
      <c r="F2" s="6">
        <v>41643</v>
      </c>
      <c r="G2" s="6">
        <v>41644</v>
      </c>
      <c r="H2" s="6">
        <v>41671</v>
      </c>
      <c r="I2" s="7">
        <v>41672</v>
      </c>
      <c r="J2" s="19">
        <v>41699</v>
      </c>
      <c r="K2" s="7">
        <v>41700</v>
      </c>
      <c r="L2" s="27"/>
    </row>
    <row r="3" spans="1:12" s="14" customFormat="1" ht="15" customHeight="1">
      <c r="A3" s="20" t="s">
        <v>13</v>
      </c>
      <c r="B3" s="20">
        <v>1</v>
      </c>
      <c r="C3" s="21" t="s">
        <v>48</v>
      </c>
      <c r="D3" s="22">
        <v>81</v>
      </c>
      <c r="E3" s="21" t="s">
        <v>21</v>
      </c>
      <c r="F3" s="21"/>
      <c r="G3" s="21"/>
      <c r="H3" s="21"/>
      <c r="I3" s="21"/>
      <c r="J3" s="21">
        <v>578</v>
      </c>
      <c r="K3" s="21"/>
      <c r="L3" s="21">
        <f t="shared" ref="L3:L30" si="0">MAX(F3:K3)</f>
        <v>578</v>
      </c>
    </row>
    <row r="4" spans="1:12" ht="15.75" customHeight="1">
      <c r="A4" s="20" t="s">
        <v>19</v>
      </c>
      <c r="B4" s="20">
        <v>2</v>
      </c>
      <c r="C4" s="21" t="s">
        <v>32</v>
      </c>
      <c r="D4" s="22">
        <v>1271</v>
      </c>
      <c r="E4" s="21" t="s">
        <v>18</v>
      </c>
      <c r="F4" s="21">
        <v>555</v>
      </c>
      <c r="G4" s="21">
        <v>554</v>
      </c>
      <c r="H4" s="21">
        <v>570</v>
      </c>
      <c r="I4" s="21">
        <v>568</v>
      </c>
      <c r="J4" s="21">
        <v>570</v>
      </c>
      <c r="K4" s="21">
        <v>562</v>
      </c>
      <c r="L4" s="21">
        <f t="shared" si="0"/>
        <v>570</v>
      </c>
    </row>
    <row r="5" spans="1:12" ht="15.75" customHeight="1">
      <c r="A5" s="20" t="s">
        <v>19</v>
      </c>
      <c r="B5" s="20">
        <v>3</v>
      </c>
      <c r="C5" s="21" t="s">
        <v>23</v>
      </c>
      <c r="D5" s="22">
        <v>497</v>
      </c>
      <c r="E5" s="21" t="s">
        <v>21</v>
      </c>
      <c r="F5" s="21">
        <v>559</v>
      </c>
      <c r="G5" s="21">
        <v>532</v>
      </c>
      <c r="H5" s="21"/>
      <c r="I5" s="21"/>
      <c r="J5" s="21"/>
      <c r="K5" s="21">
        <v>565</v>
      </c>
      <c r="L5" s="21">
        <f t="shared" si="0"/>
        <v>565</v>
      </c>
    </row>
    <row r="6" spans="1:12" ht="15.75" customHeight="1">
      <c r="A6" s="20" t="s">
        <v>19</v>
      </c>
      <c r="B6" s="20">
        <v>4</v>
      </c>
      <c r="C6" s="21" t="s">
        <v>37</v>
      </c>
      <c r="D6" s="22">
        <v>511</v>
      </c>
      <c r="E6" s="21" t="s">
        <v>18</v>
      </c>
      <c r="F6" s="21"/>
      <c r="G6" s="21">
        <v>544</v>
      </c>
      <c r="H6" s="21">
        <v>562</v>
      </c>
      <c r="I6" s="21">
        <v>542</v>
      </c>
      <c r="J6" s="21"/>
      <c r="K6" s="21"/>
      <c r="L6" s="21">
        <f t="shared" si="0"/>
        <v>562</v>
      </c>
    </row>
    <row r="7" spans="1:12" ht="15.75" customHeight="1">
      <c r="A7" s="20" t="s">
        <v>19</v>
      </c>
      <c r="B7" s="20">
        <v>5</v>
      </c>
      <c r="C7" s="21" t="s">
        <v>22</v>
      </c>
      <c r="D7" s="22">
        <v>639</v>
      </c>
      <c r="E7" s="21" t="s">
        <v>18</v>
      </c>
      <c r="F7" s="21">
        <v>556</v>
      </c>
      <c r="G7" s="21"/>
      <c r="H7" s="21">
        <v>537</v>
      </c>
      <c r="I7" s="21"/>
      <c r="J7" s="21">
        <v>555</v>
      </c>
      <c r="K7" s="21">
        <v>542</v>
      </c>
      <c r="L7" s="21">
        <f t="shared" si="0"/>
        <v>556</v>
      </c>
    </row>
    <row r="8" spans="1:12" ht="15.75" customHeight="1">
      <c r="A8" s="20" t="s">
        <v>19</v>
      </c>
      <c r="B8" s="20">
        <v>6</v>
      </c>
      <c r="C8" s="21" t="s">
        <v>36</v>
      </c>
      <c r="D8" s="22">
        <v>900</v>
      </c>
      <c r="E8" s="21" t="s">
        <v>18</v>
      </c>
      <c r="F8" s="21"/>
      <c r="G8" s="21">
        <v>549</v>
      </c>
      <c r="H8" s="21"/>
      <c r="I8" s="21">
        <v>529</v>
      </c>
      <c r="J8" s="21"/>
      <c r="K8" s="21">
        <v>523</v>
      </c>
      <c r="L8" s="21">
        <f t="shared" si="0"/>
        <v>549</v>
      </c>
    </row>
    <row r="9" spans="1:12" ht="15.75" customHeight="1">
      <c r="A9" s="20" t="s">
        <v>19</v>
      </c>
      <c r="B9" s="20">
        <v>7</v>
      </c>
      <c r="C9" s="21" t="s">
        <v>29</v>
      </c>
      <c r="D9" s="22">
        <v>3435</v>
      </c>
      <c r="E9" s="21" t="s">
        <v>30</v>
      </c>
      <c r="F9" s="21">
        <v>541</v>
      </c>
      <c r="G9" s="21"/>
      <c r="H9" s="21">
        <v>531</v>
      </c>
      <c r="I9" s="21"/>
      <c r="J9" s="21"/>
      <c r="K9" s="21">
        <v>534</v>
      </c>
      <c r="L9" s="21">
        <f t="shared" si="0"/>
        <v>541</v>
      </c>
    </row>
    <row r="10" spans="1:12" ht="15.75" customHeight="1">
      <c r="A10" s="20" t="s">
        <v>19</v>
      </c>
      <c r="B10" s="20">
        <v>8</v>
      </c>
      <c r="C10" s="21" t="s">
        <v>43</v>
      </c>
      <c r="D10" s="22">
        <v>2926</v>
      </c>
      <c r="E10" s="21" t="s">
        <v>40</v>
      </c>
      <c r="F10" s="21"/>
      <c r="G10" s="21"/>
      <c r="H10" s="21">
        <v>541</v>
      </c>
      <c r="I10" s="21"/>
      <c r="J10" s="21">
        <v>431</v>
      </c>
      <c r="K10" s="21"/>
      <c r="L10" s="21">
        <f t="shared" si="0"/>
        <v>541</v>
      </c>
    </row>
    <row r="11" spans="1:12" ht="15.75" customHeight="1">
      <c r="A11" s="20" t="s">
        <v>19</v>
      </c>
      <c r="B11" s="20">
        <v>9</v>
      </c>
      <c r="C11" s="21" t="s">
        <v>33</v>
      </c>
      <c r="D11" s="22">
        <v>766</v>
      </c>
      <c r="E11" s="21" t="s">
        <v>18</v>
      </c>
      <c r="F11" s="21">
        <v>520</v>
      </c>
      <c r="G11" s="21">
        <v>511</v>
      </c>
      <c r="H11" s="21">
        <v>526</v>
      </c>
      <c r="I11" s="21">
        <v>498</v>
      </c>
      <c r="J11" s="21">
        <v>494</v>
      </c>
      <c r="K11" s="21">
        <v>533</v>
      </c>
      <c r="L11" s="21">
        <f t="shared" si="0"/>
        <v>533</v>
      </c>
    </row>
    <row r="12" spans="1:12" ht="15.75" customHeight="1">
      <c r="A12" s="20" t="s">
        <v>19</v>
      </c>
      <c r="B12" s="20">
        <v>10</v>
      </c>
      <c r="C12" s="21" t="s">
        <v>46</v>
      </c>
      <c r="D12" s="22">
        <v>1411</v>
      </c>
      <c r="E12" s="21" t="s">
        <v>15</v>
      </c>
      <c r="F12" s="21"/>
      <c r="G12" s="21"/>
      <c r="H12" s="21"/>
      <c r="I12" s="21">
        <v>531</v>
      </c>
      <c r="J12" s="21"/>
      <c r="K12" s="21">
        <v>522</v>
      </c>
      <c r="L12" s="21">
        <f t="shared" si="0"/>
        <v>531</v>
      </c>
    </row>
    <row r="13" spans="1:12" ht="15.75" customHeight="1">
      <c r="A13" s="20" t="s">
        <v>19</v>
      </c>
      <c r="B13" s="20">
        <v>11</v>
      </c>
      <c r="C13" s="21" t="s">
        <v>39</v>
      </c>
      <c r="D13" s="22">
        <v>1624</v>
      </c>
      <c r="E13" s="21" t="s">
        <v>40</v>
      </c>
      <c r="F13" s="21"/>
      <c r="G13" s="21"/>
      <c r="H13" s="21">
        <v>514</v>
      </c>
      <c r="I13" s="21"/>
      <c r="J13" s="21">
        <v>481</v>
      </c>
      <c r="K13" s="21"/>
      <c r="L13" s="21">
        <f t="shared" si="0"/>
        <v>514</v>
      </c>
    </row>
    <row r="14" spans="1:12" ht="15.75" customHeight="1">
      <c r="A14" s="20" t="s">
        <v>19</v>
      </c>
      <c r="B14" s="20">
        <v>12</v>
      </c>
      <c r="C14" s="21" t="s">
        <v>14</v>
      </c>
      <c r="D14" s="22">
        <v>382</v>
      </c>
      <c r="E14" s="21" t="s">
        <v>15</v>
      </c>
      <c r="F14" s="21">
        <v>496</v>
      </c>
      <c r="G14" s="21"/>
      <c r="H14" s="21"/>
      <c r="I14" s="21">
        <v>490</v>
      </c>
      <c r="J14" s="21"/>
      <c r="K14" s="21">
        <v>511</v>
      </c>
      <c r="L14" s="21">
        <f t="shared" si="0"/>
        <v>511</v>
      </c>
    </row>
    <row r="15" spans="1:12" ht="15.75" customHeight="1">
      <c r="A15" s="20" t="s">
        <v>19</v>
      </c>
      <c r="B15" s="20">
        <v>13</v>
      </c>
      <c r="C15" s="21" t="s">
        <v>20</v>
      </c>
      <c r="D15" s="22">
        <v>2814</v>
      </c>
      <c r="E15" s="21" t="s">
        <v>21</v>
      </c>
      <c r="F15" s="21">
        <v>450</v>
      </c>
      <c r="G15" s="21"/>
      <c r="H15" s="21">
        <v>496</v>
      </c>
      <c r="I15" s="21"/>
      <c r="J15" s="21"/>
      <c r="K15" s="21">
        <v>472</v>
      </c>
      <c r="L15" s="21">
        <f t="shared" si="0"/>
        <v>496</v>
      </c>
    </row>
    <row r="16" spans="1:12" ht="15.75" customHeight="1">
      <c r="A16" s="20" t="s">
        <v>13</v>
      </c>
      <c r="B16" s="20">
        <v>14</v>
      </c>
      <c r="C16" s="21" t="s">
        <v>49</v>
      </c>
      <c r="D16" s="22">
        <v>3229</v>
      </c>
      <c r="E16" s="21" t="s">
        <v>40</v>
      </c>
      <c r="F16" s="21"/>
      <c r="G16" s="21"/>
      <c r="H16" s="21"/>
      <c r="I16" s="21"/>
      <c r="J16" s="21"/>
      <c r="K16" s="21">
        <v>483</v>
      </c>
      <c r="L16" s="21">
        <f t="shared" si="0"/>
        <v>483</v>
      </c>
    </row>
    <row r="17" spans="1:12" ht="15.75" customHeight="1">
      <c r="A17" s="20" t="s">
        <v>19</v>
      </c>
      <c r="B17" s="20">
        <v>15</v>
      </c>
      <c r="C17" s="21" t="s">
        <v>45</v>
      </c>
      <c r="D17" s="22">
        <v>1502</v>
      </c>
      <c r="E17" s="21" t="s">
        <v>18</v>
      </c>
      <c r="F17" s="21"/>
      <c r="G17" s="21"/>
      <c r="H17" s="21"/>
      <c r="I17" s="21">
        <v>464</v>
      </c>
      <c r="J17" s="21"/>
      <c r="K17" s="21">
        <v>448</v>
      </c>
      <c r="L17" s="21">
        <f t="shared" si="0"/>
        <v>464</v>
      </c>
    </row>
    <row r="18" spans="1:12" ht="15.75" customHeight="1">
      <c r="A18" s="20" t="s">
        <v>19</v>
      </c>
      <c r="B18" s="20">
        <v>16</v>
      </c>
      <c r="C18" s="21" t="s">
        <v>27</v>
      </c>
      <c r="D18" s="22">
        <v>2300</v>
      </c>
      <c r="E18" s="21" t="s">
        <v>18</v>
      </c>
      <c r="F18" s="21">
        <v>395</v>
      </c>
      <c r="G18" s="21"/>
      <c r="H18" s="21"/>
      <c r="I18" s="21">
        <v>448</v>
      </c>
      <c r="J18" s="21">
        <v>134</v>
      </c>
      <c r="K18" s="21"/>
      <c r="L18" s="21">
        <f t="shared" si="0"/>
        <v>448</v>
      </c>
    </row>
    <row r="19" spans="1:12" ht="15.75" customHeight="1">
      <c r="A19" s="20" t="s">
        <v>26</v>
      </c>
      <c r="B19" s="20">
        <v>1</v>
      </c>
      <c r="C19" s="21" t="s">
        <v>47</v>
      </c>
      <c r="D19" s="22">
        <v>216</v>
      </c>
      <c r="E19" s="21" t="s">
        <v>21</v>
      </c>
      <c r="F19" s="21"/>
      <c r="G19" s="21"/>
      <c r="H19" s="21"/>
      <c r="I19" s="21">
        <v>552</v>
      </c>
      <c r="J19" s="21"/>
      <c r="K19" s="21">
        <v>532</v>
      </c>
      <c r="L19" s="21">
        <f t="shared" si="0"/>
        <v>552</v>
      </c>
    </row>
    <row r="20" spans="1:12" ht="15.75" customHeight="1">
      <c r="A20" s="20" t="s">
        <v>26</v>
      </c>
      <c r="B20" s="20">
        <v>2</v>
      </c>
      <c r="C20" s="21" t="s">
        <v>38</v>
      </c>
      <c r="D20" s="22">
        <v>494</v>
      </c>
      <c r="E20" s="21" t="s">
        <v>18</v>
      </c>
      <c r="F20" s="21"/>
      <c r="G20" s="21"/>
      <c r="H20" s="21">
        <v>499</v>
      </c>
      <c r="I20" s="21"/>
      <c r="J20" s="21"/>
      <c r="K20" s="21">
        <v>527</v>
      </c>
      <c r="L20" s="21">
        <f t="shared" si="0"/>
        <v>527</v>
      </c>
    </row>
    <row r="21" spans="1:12" ht="15.75" customHeight="1">
      <c r="A21" s="20" t="s">
        <v>26</v>
      </c>
      <c r="B21" s="20">
        <v>3</v>
      </c>
      <c r="C21" s="21" t="s">
        <v>42</v>
      </c>
      <c r="D21" s="22">
        <v>152</v>
      </c>
      <c r="E21" s="21" t="s">
        <v>15</v>
      </c>
      <c r="F21" s="21"/>
      <c r="G21" s="21"/>
      <c r="H21" s="21">
        <v>527</v>
      </c>
      <c r="I21" s="21">
        <v>522</v>
      </c>
      <c r="J21" s="21"/>
      <c r="K21" s="21"/>
      <c r="L21" s="21">
        <f t="shared" si="0"/>
        <v>527</v>
      </c>
    </row>
    <row r="22" spans="1:12" ht="15.75" customHeight="1">
      <c r="A22" s="20" t="s">
        <v>26</v>
      </c>
      <c r="B22" s="20">
        <v>4</v>
      </c>
      <c r="C22" s="21" t="s">
        <v>35</v>
      </c>
      <c r="D22" s="22">
        <v>798</v>
      </c>
      <c r="E22" s="21" t="s">
        <v>18</v>
      </c>
      <c r="F22" s="21"/>
      <c r="G22" s="21">
        <v>320</v>
      </c>
      <c r="H22" s="21">
        <v>362</v>
      </c>
      <c r="I22" s="21"/>
      <c r="J22" s="21">
        <v>352</v>
      </c>
      <c r="K22" s="21"/>
      <c r="L22" s="21">
        <f t="shared" si="0"/>
        <v>362</v>
      </c>
    </row>
    <row r="23" spans="1:12" ht="15.75" customHeight="1">
      <c r="A23" s="20" t="s">
        <v>16</v>
      </c>
      <c r="B23" s="20">
        <v>1</v>
      </c>
      <c r="C23" s="21" t="s">
        <v>28</v>
      </c>
      <c r="D23" s="22">
        <v>232</v>
      </c>
      <c r="E23" s="21" t="s">
        <v>18</v>
      </c>
      <c r="F23" s="21">
        <v>520</v>
      </c>
      <c r="G23" s="21">
        <v>568</v>
      </c>
      <c r="H23" s="21">
        <v>557</v>
      </c>
      <c r="I23" s="21">
        <v>564</v>
      </c>
      <c r="J23" s="21"/>
      <c r="K23" s="21"/>
      <c r="L23" s="21">
        <f t="shared" si="0"/>
        <v>568</v>
      </c>
    </row>
    <row r="24" spans="1:12" ht="15.75" customHeight="1">
      <c r="A24" s="20" t="s">
        <v>16</v>
      </c>
      <c r="B24" s="20">
        <v>2</v>
      </c>
      <c r="C24" s="21" t="s">
        <v>31</v>
      </c>
      <c r="D24" s="22">
        <v>2680</v>
      </c>
      <c r="E24" s="21" t="s">
        <v>18</v>
      </c>
      <c r="F24" s="21">
        <v>564</v>
      </c>
      <c r="G24" s="21"/>
      <c r="H24" s="21">
        <v>558</v>
      </c>
      <c r="I24" s="21"/>
      <c r="J24" s="21"/>
      <c r="K24" s="21">
        <v>561</v>
      </c>
      <c r="L24" s="21">
        <f t="shared" si="0"/>
        <v>564</v>
      </c>
    </row>
    <row r="25" spans="1:12" ht="15.75" customHeight="1">
      <c r="A25" s="20" t="s">
        <v>16</v>
      </c>
      <c r="B25" s="20">
        <v>3</v>
      </c>
      <c r="C25" s="21" t="s">
        <v>34</v>
      </c>
      <c r="D25" s="22">
        <v>1</v>
      </c>
      <c r="E25" s="21" t="s">
        <v>21</v>
      </c>
      <c r="F25" s="21">
        <v>547</v>
      </c>
      <c r="G25" s="21">
        <v>542</v>
      </c>
      <c r="H25" s="21">
        <v>549</v>
      </c>
      <c r="I25" s="21">
        <v>540</v>
      </c>
      <c r="J25" s="21"/>
      <c r="K25" s="21">
        <v>547</v>
      </c>
      <c r="L25" s="21">
        <f t="shared" si="0"/>
        <v>549</v>
      </c>
    </row>
    <row r="26" spans="1:12" ht="15.75" customHeight="1">
      <c r="A26" s="20" t="s">
        <v>16</v>
      </c>
      <c r="B26" s="20">
        <v>4</v>
      </c>
      <c r="C26" s="21" t="s">
        <v>44</v>
      </c>
      <c r="D26" s="22">
        <v>87</v>
      </c>
      <c r="E26" s="21" t="s">
        <v>18</v>
      </c>
      <c r="F26" s="21"/>
      <c r="G26" s="21"/>
      <c r="H26" s="21"/>
      <c r="I26" s="21">
        <v>480</v>
      </c>
      <c r="J26" s="21">
        <v>532</v>
      </c>
      <c r="K26" s="21">
        <v>475</v>
      </c>
      <c r="L26" s="21">
        <f t="shared" si="0"/>
        <v>532</v>
      </c>
    </row>
    <row r="27" spans="1:12" ht="15.75" customHeight="1">
      <c r="A27" s="20" t="s">
        <v>16</v>
      </c>
      <c r="B27" s="20">
        <v>5</v>
      </c>
      <c r="C27" s="21" t="s">
        <v>17</v>
      </c>
      <c r="D27" s="22">
        <v>60</v>
      </c>
      <c r="E27" s="21" t="s">
        <v>18</v>
      </c>
      <c r="F27" s="21">
        <v>523</v>
      </c>
      <c r="G27" s="21"/>
      <c r="H27" s="21">
        <v>532</v>
      </c>
      <c r="I27" s="21"/>
      <c r="J27" s="21">
        <v>532</v>
      </c>
      <c r="K27" s="21">
        <v>528</v>
      </c>
      <c r="L27" s="21">
        <f t="shared" si="0"/>
        <v>532</v>
      </c>
    </row>
    <row r="28" spans="1:12" ht="15.75" customHeight="1">
      <c r="A28" s="20" t="s">
        <v>16</v>
      </c>
      <c r="B28" s="20">
        <v>6</v>
      </c>
      <c r="C28" s="21" t="s">
        <v>41</v>
      </c>
      <c r="D28" s="22">
        <v>1969</v>
      </c>
      <c r="E28" s="21" t="s">
        <v>18</v>
      </c>
      <c r="F28" s="21"/>
      <c r="G28" s="21"/>
      <c r="H28" s="21">
        <v>526</v>
      </c>
      <c r="I28" s="21">
        <v>489</v>
      </c>
      <c r="J28" s="21"/>
      <c r="K28" s="21"/>
      <c r="L28" s="21">
        <f t="shared" si="0"/>
        <v>526</v>
      </c>
    </row>
    <row r="29" spans="1:12" ht="15.75" customHeight="1">
      <c r="A29" s="20" t="s">
        <v>24</v>
      </c>
      <c r="B29" s="20">
        <v>1</v>
      </c>
      <c r="C29" s="21" t="s">
        <v>25</v>
      </c>
      <c r="D29" s="22">
        <v>12</v>
      </c>
      <c r="E29" s="21" t="s">
        <v>21</v>
      </c>
      <c r="F29" s="21">
        <v>434</v>
      </c>
      <c r="G29" s="21">
        <v>387</v>
      </c>
      <c r="H29" s="21"/>
      <c r="I29" s="21"/>
      <c r="J29" s="21"/>
      <c r="K29" s="21">
        <v>394</v>
      </c>
      <c r="L29" s="21">
        <f t="shared" si="0"/>
        <v>434</v>
      </c>
    </row>
    <row r="30" spans="1:12" ht="15.75" customHeight="1">
      <c r="A30" s="20"/>
      <c r="B30" s="20"/>
      <c r="C30" s="21"/>
      <c r="D30" s="22"/>
      <c r="E30" s="21"/>
      <c r="F30" s="21"/>
      <c r="G30" s="21"/>
      <c r="H30" s="21"/>
      <c r="I30" s="21"/>
      <c r="J30" s="21"/>
      <c r="K30" s="21"/>
      <c r="L30" s="21">
        <f t="shared" si="0"/>
        <v>0</v>
      </c>
    </row>
  </sheetData>
  <sortState ref="A4:S30">
    <sortCondition ref="A3:A30"/>
    <sortCondition descending="1" ref="L3:L30"/>
  </sortState>
  <mergeCells count="7">
    <mergeCell ref="F1:K1"/>
    <mergeCell ref="L1:L2"/>
    <mergeCell ref="A1:A2"/>
    <mergeCell ref="B1:B2"/>
    <mergeCell ref="C1:C2"/>
    <mergeCell ref="D1:D2"/>
    <mergeCell ref="E1:E2"/>
  </mergeCells>
  <pageMargins left="7.874015748031496E-2" right="7.874015748031496E-2" top="1.5354330708661419" bottom="0.6692913385826772" header="0" footer="7.874015748031496E-2"/>
  <pageSetup paperSize="9" scale="88" firstPageNumber="0" orientation="landscape" r:id="rId1"/>
  <headerFooter>
    <oddHeader>&amp;L&amp;16&amp;ECLUB PRINCIPADO DE TIRO OLIMPICO&amp;12&amp;EMODALIDAD: PISTOLA 9MMTROFEO ARMERIA TRELLES&amp;11OVIEDO 4,5 DE ENERO; 1,2 DE FEBRERO DE 2014CLASIFICACION:&amp;R&amp;G</oddHeader>
    <oddFooter>&amp;LARBITRADA POR:MARIAN CAREAGA, BENJAMIN ALVAREZ, ANDRES MARTINEZ&amp;REL &amp;D A LAS &amp;TPAGINA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sqref="A1:S16"/>
    </sheetView>
  </sheetViews>
  <sheetFormatPr baseColWidth="10" defaultColWidth="9.140625" defaultRowHeight="15"/>
  <cols>
    <col min="1" max="1025" width="10.7109375"/>
  </cols>
  <sheetData>
    <row r="1" spans="1:19" ht="16.5" thickTop="1" thickBot="1">
      <c r="A1" s="28" t="s">
        <v>0</v>
      </c>
      <c r="B1" s="29" t="s">
        <v>1</v>
      </c>
      <c r="C1" s="27" t="s">
        <v>2</v>
      </c>
      <c r="D1" s="30" t="s">
        <v>3</v>
      </c>
      <c r="E1" s="30" t="s">
        <v>4</v>
      </c>
      <c r="F1" s="33" t="s">
        <v>5</v>
      </c>
      <c r="G1" s="33"/>
      <c r="H1" s="33"/>
      <c r="I1" s="31" t="s">
        <v>6</v>
      </c>
      <c r="J1" s="31"/>
      <c r="K1" s="31"/>
      <c r="L1" s="32" t="s">
        <v>7</v>
      </c>
      <c r="M1" s="25" t="s">
        <v>8</v>
      </c>
      <c r="N1" s="25"/>
      <c r="O1" s="25"/>
      <c r="P1" s="25"/>
      <c r="Q1" s="25"/>
      <c r="R1" s="25"/>
      <c r="S1" s="26" t="s">
        <v>9</v>
      </c>
    </row>
    <row r="2" spans="1:19" ht="17.25" thickTop="1" thickBot="1">
      <c r="A2" s="28"/>
      <c r="B2" s="29"/>
      <c r="C2" s="27"/>
      <c r="D2" s="30"/>
      <c r="E2" s="30"/>
      <c r="F2" s="3" t="s">
        <v>10</v>
      </c>
      <c r="G2" s="4" t="s">
        <v>11</v>
      </c>
      <c r="H2" s="5" t="s">
        <v>12</v>
      </c>
      <c r="I2" s="3" t="s">
        <v>10</v>
      </c>
      <c r="J2" s="4" t="s">
        <v>11</v>
      </c>
      <c r="K2" s="5" t="s">
        <v>12</v>
      </c>
      <c r="L2" s="32"/>
      <c r="M2" s="6">
        <v>41643</v>
      </c>
      <c r="N2" s="6">
        <v>41644</v>
      </c>
      <c r="O2" s="6">
        <v>41671</v>
      </c>
      <c r="P2" s="7">
        <v>41672</v>
      </c>
      <c r="Q2" s="8"/>
      <c r="R2" s="7"/>
      <c r="S2" s="26"/>
    </row>
    <row r="3" spans="1:19" ht="17.25" thickTop="1" thickBot="1">
      <c r="A3" s="9" t="s">
        <v>19</v>
      </c>
      <c r="B3" s="9">
        <v>1</v>
      </c>
      <c r="C3" s="10" t="s">
        <v>23</v>
      </c>
      <c r="D3" s="11">
        <v>497</v>
      </c>
      <c r="E3" s="10" t="s">
        <v>21</v>
      </c>
      <c r="F3" s="10">
        <v>91</v>
      </c>
      <c r="G3" s="10">
        <v>90</v>
      </c>
      <c r="H3" s="10">
        <v>89</v>
      </c>
      <c r="I3" s="10">
        <v>96</v>
      </c>
      <c r="J3" s="10">
        <v>97</v>
      </c>
      <c r="K3" s="10">
        <v>96</v>
      </c>
      <c r="L3" s="12">
        <f t="shared" ref="L3:L16" si="0">SUM(F3:K3)</f>
        <v>559</v>
      </c>
      <c r="M3" s="13">
        <v>559</v>
      </c>
      <c r="N3" s="13"/>
      <c r="O3" s="13"/>
      <c r="P3" s="13"/>
      <c r="Q3" s="13"/>
      <c r="R3" s="13"/>
      <c r="S3" s="13">
        <f t="shared" ref="S3:S16" si="1">MAX(M3:R3)</f>
        <v>559</v>
      </c>
    </row>
    <row r="4" spans="1:19" ht="17.25" thickTop="1" thickBot="1">
      <c r="A4" s="15" t="s">
        <v>19</v>
      </c>
      <c r="B4" s="15">
        <v>2</v>
      </c>
      <c r="C4" s="16" t="s">
        <v>22</v>
      </c>
      <c r="D4" s="17">
        <v>639</v>
      </c>
      <c r="E4" s="16" t="s">
        <v>18</v>
      </c>
      <c r="F4" s="16">
        <v>94</v>
      </c>
      <c r="G4" s="16">
        <v>91</v>
      </c>
      <c r="H4" s="16">
        <v>91</v>
      </c>
      <c r="I4" s="16">
        <v>91</v>
      </c>
      <c r="J4" s="16">
        <v>94</v>
      </c>
      <c r="K4" s="16">
        <v>95</v>
      </c>
      <c r="L4" s="15">
        <f t="shared" si="0"/>
        <v>556</v>
      </c>
      <c r="M4" s="16">
        <v>556</v>
      </c>
      <c r="N4" s="16"/>
      <c r="O4" s="16"/>
      <c r="P4" s="16"/>
      <c r="Q4" s="16"/>
      <c r="R4" s="16"/>
      <c r="S4" s="13">
        <f t="shared" si="1"/>
        <v>556</v>
      </c>
    </row>
    <row r="5" spans="1:19" ht="17.25" thickTop="1" thickBot="1">
      <c r="A5" s="15" t="s">
        <v>19</v>
      </c>
      <c r="B5" s="15">
        <v>3</v>
      </c>
      <c r="C5" s="16" t="s">
        <v>32</v>
      </c>
      <c r="D5" s="17">
        <v>1271</v>
      </c>
      <c r="E5" s="16" t="s">
        <v>18</v>
      </c>
      <c r="F5" s="16">
        <v>94</v>
      </c>
      <c r="G5" s="16">
        <v>97</v>
      </c>
      <c r="H5" s="16">
        <v>90</v>
      </c>
      <c r="I5" s="16">
        <v>95</v>
      </c>
      <c r="J5" s="16">
        <v>85</v>
      </c>
      <c r="K5" s="16">
        <v>94</v>
      </c>
      <c r="L5" s="15">
        <f t="shared" si="0"/>
        <v>555</v>
      </c>
      <c r="M5" s="16">
        <v>555</v>
      </c>
      <c r="N5" s="16"/>
      <c r="O5" s="16"/>
      <c r="P5" s="16"/>
      <c r="Q5" s="16"/>
      <c r="R5" s="16"/>
      <c r="S5" s="13">
        <f t="shared" si="1"/>
        <v>555</v>
      </c>
    </row>
    <row r="6" spans="1:19" ht="17.25" thickTop="1" thickBot="1">
      <c r="A6" s="15" t="s">
        <v>19</v>
      </c>
      <c r="B6" s="15">
        <v>4</v>
      </c>
      <c r="C6" s="16" t="s">
        <v>29</v>
      </c>
      <c r="D6" s="17">
        <v>3435</v>
      </c>
      <c r="E6" s="16" t="s">
        <v>30</v>
      </c>
      <c r="F6" s="16">
        <v>86</v>
      </c>
      <c r="G6" s="16">
        <v>89</v>
      </c>
      <c r="H6" s="16">
        <v>90</v>
      </c>
      <c r="I6" s="16">
        <v>89</v>
      </c>
      <c r="J6" s="16">
        <v>94</v>
      </c>
      <c r="K6" s="16">
        <v>93</v>
      </c>
      <c r="L6" s="15">
        <f t="shared" si="0"/>
        <v>541</v>
      </c>
      <c r="M6" s="16">
        <v>541</v>
      </c>
      <c r="N6" s="16"/>
      <c r="O6" s="16"/>
      <c r="P6" s="16"/>
      <c r="Q6" s="16"/>
      <c r="R6" s="16"/>
      <c r="S6" s="13">
        <f t="shared" si="1"/>
        <v>541</v>
      </c>
    </row>
    <row r="7" spans="1:19" ht="17.25" thickTop="1" thickBot="1">
      <c r="A7" s="15" t="s">
        <v>19</v>
      </c>
      <c r="B7" s="15">
        <v>5</v>
      </c>
      <c r="C7" s="16" t="s">
        <v>33</v>
      </c>
      <c r="D7" s="17">
        <v>766</v>
      </c>
      <c r="E7" s="16" t="s">
        <v>18</v>
      </c>
      <c r="F7" s="16">
        <v>88</v>
      </c>
      <c r="G7" s="16">
        <v>84</v>
      </c>
      <c r="H7" s="16">
        <v>85</v>
      </c>
      <c r="I7" s="16">
        <v>91</v>
      </c>
      <c r="J7" s="16">
        <v>84</v>
      </c>
      <c r="K7" s="16">
        <v>88</v>
      </c>
      <c r="L7" s="15">
        <f t="shared" si="0"/>
        <v>520</v>
      </c>
      <c r="M7" s="16">
        <v>520</v>
      </c>
      <c r="N7" s="16"/>
      <c r="O7" s="16"/>
      <c r="P7" s="16"/>
      <c r="Q7" s="16"/>
      <c r="R7" s="16"/>
      <c r="S7" s="13">
        <f t="shared" si="1"/>
        <v>520</v>
      </c>
    </row>
    <row r="8" spans="1:19" ht="17.25" thickTop="1" thickBot="1">
      <c r="A8" s="15" t="s">
        <v>13</v>
      </c>
      <c r="B8" s="15">
        <v>6</v>
      </c>
      <c r="C8" s="16" t="s">
        <v>14</v>
      </c>
      <c r="D8" s="17">
        <v>382</v>
      </c>
      <c r="E8" s="16" t="s">
        <v>15</v>
      </c>
      <c r="F8" s="16">
        <v>82</v>
      </c>
      <c r="G8" s="16">
        <v>91</v>
      </c>
      <c r="H8" s="16">
        <v>83</v>
      </c>
      <c r="I8" s="16">
        <v>89</v>
      </c>
      <c r="J8" s="16">
        <v>70</v>
      </c>
      <c r="K8" s="16">
        <v>81</v>
      </c>
      <c r="L8" s="15">
        <f t="shared" si="0"/>
        <v>496</v>
      </c>
      <c r="M8" s="16">
        <v>496</v>
      </c>
      <c r="N8" s="16"/>
      <c r="O8" s="16"/>
      <c r="P8" s="16"/>
      <c r="Q8" s="16"/>
      <c r="R8" s="16"/>
      <c r="S8" s="13">
        <f t="shared" si="1"/>
        <v>496</v>
      </c>
    </row>
    <row r="9" spans="1:19" ht="17.25" thickTop="1" thickBot="1">
      <c r="A9" s="15" t="s">
        <v>19</v>
      </c>
      <c r="B9" s="15">
        <v>7</v>
      </c>
      <c r="C9" s="16" t="s">
        <v>20</v>
      </c>
      <c r="D9" s="17">
        <v>2814</v>
      </c>
      <c r="E9" s="16" t="s">
        <v>21</v>
      </c>
      <c r="F9" s="16">
        <v>73</v>
      </c>
      <c r="G9" s="16">
        <v>82</v>
      </c>
      <c r="H9" s="16">
        <v>80</v>
      </c>
      <c r="I9" s="16">
        <v>63</v>
      </c>
      <c r="J9" s="16">
        <v>66</v>
      </c>
      <c r="K9" s="16">
        <v>86</v>
      </c>
      <c r="L9" s="15">
        <f t="shared" si="0"/>
        <v>450</v>
      </c>
      <c r="M9" s="16">
        <v>450</v>
      </c>
      <c r="N9" s="16"/>
      <c r="O9" s="16"/>
      <c r="P9" s="16"/>
      <c r="Q9" s="16"/>
      <c r="R9" s="16"/>
      <c r="S9" s="13">
        <f t="shared" si="1"/>
        <v>450</v>
      </c>
    </row>
    <row r="10" spans="1:19" ht="17.25" thickTop="1" thickBot="1">
      <c r="A10" s="15" t="s">
        <v>26</v>
      </c>
      <c r="B10" s="15">
        <v>1</v>
      </c>
      <c r="C10" s="16" t="s">
        <v>34</v>
      </c>
      <c r="D10" s="17">
        <v>1</v>
      </c>
      <c r="E10" s="16" t="s">
        <v>21</v>
      </c>
      <c r="F10" s="16">
        <v>93</v>
      </c>
      <c r="G10" s="16">
        <v>91</v>
      </c>
      <c r="H10" s="16">
        <v>92</v>
      </c>
      <c r="I10" s="16">
        <v>89</v>
      </c>
      <c r="J10" s="16">
        <v>91</v>
      </c>
      <c r="K10" s="16">
        <v>91</v>
      </c>
      <c r="L10" s="15">
        <f t="shared" si="0"/>
        <v>547</v>
      </c>
      <c r="M10" s="16">
        <v>547</v>
      </c>
      <c r="N10" s="16"/>
      <c r="O10" s="16"/>
      <c r="P10" s="16"/>
      <c r="Q10" s="16"/>
      <c r="R10" s="16"/>
      <c r="S10" s="13">
        <f t="shared" si="1"/>
        <v>547</v>
      </c>
    </row>
    <row r="11" spans="1:19" ht="17.25" thickTop="1" thickBot="1">
      <c r="A11" s="15" t="s">
        <v>26</v>
      </c>
      <c r="B11" s="15">
        <v>2</v>
      </c>
      <c r="C11" s="16" t="s">
        <v>27</v>
      </c>
      <c r="D11" s="17">
        <v>2300</v>
      </c>
      <c r="E11" s="16" t="s">
        <v>18</v>
      </c>
      <c r="F11" s="16">
        <v>68</v>
      </c>
      <c r="G11" s="16">
        <v>78</v>
      </c>
      <c r="H11" s="16">
        <v>71</v>
      </c>
      <c r="I11" s="16">
        <v>57</v>
      </c>
      <c r="J11" s="16">
        <v>60</v>
      </c>
      <c r="K11" s="16">
        <v>61</v>
      </c>
      <c r="L11" s="15">
        <f t="shared" si="0"/>
        <v>395</v>
      </c>
      <c r="M11" s="16">
        <v>395</v>
      </c>
      <c r="N11" s="16"/>
      <c r="O11" s="16"/>
      <c r="P11" s="16"/>
      <c r="Q11" s="16"/>
      <c r="R11" s="16"/>
      <c r="S11" s="13">
        <f t="shared" si="1"/>
        <v>395</v>
      </c>
    </row>
    <row r="12" spans="1:19" ht="17.25" thickTop="1" thickBot="1">
      <c r="A12" s="15" t="s">
        <v>16</v>
      </c>
      <c r="B12" s="15">
        <v>1</v>
      </c>
      <c r="C12" s="16" t="s">
        <v>31</v>
      </c>
      <c r="D12" s="17">
        <v>2680</v>
      </c>
      <c r="E12" s="16" t="s">
        <v>18</v>
      </c>
      <c r="F12" s="16">
        <v>97</v>
      </c>
      <c r="G12" s="16">
        <v>90</v>
      </c>
      <c r="H12" s="16">
        <v>95</v>
      </c>
      <c r="I12" s="16">
        <v>96</v>
      </c>
      <c r="J12" s="16">
        <v>95</v>
      </c>
      <c r="K12" s="16">
        <v>91</v>
      </c>
      <c r="L12" s="15">
        <f t="shared" si="0"/>
        <v>564</v>
      </c>
      <c r="M12" s="16">
        <v>564</v>
      </c>
      <c r="N12" s="16"/>
      <c r="O12" s="16"/>
      <c r="P12" s="16"/>
      <c r="Q12" s="16"/>
      <c r="R12" s="16"/>
      <c r="S12" s="13">
        <f t="shared" si="1"/>
        <v>564</v>
      </c>
    </row>
    <row r="13" spans="1:19" ht="17.25" thickTop="1" thickBot="1">
      <c r="A13" s="15" t="s">
        <v>16</v>
      </c>
      <c r="B13" s="15">
        <v>2</v>
      </c>
      <c r="C13" s="16" t="s">
        <v>17</v>
      </c>
      <c r="D13" s="17">
        <v>60</v>
      </c>
      <c r="E13" s="16" t="s">
        <v>18</v>
      </c>
      <c r="F13" s="16">
        <v>85</v>
      </c>
      <c r="G13" s="16">
        <v>83</v>
      </c>
      <c r="H13" s="16">
        <v>82</v>
      </c>
      <c r="I13" s="16">
        <v>91</v>
      </c>
      <c r="J13" s="16">
        <v>87</v>
      </c>
      <c r="K13" s="16">
        <v>95</v>
      </c>
      <c r="L13" s="15">
        <f t="shared" si="0"/>
        <v>523</v>
      </c>
      <c r="M13" s="16">
        <v>523</v>
      </c>
      <c r="N13" s="16"/>
      <c r="O13" s="16"/>
      <c r="P13" s="16"/>
      <c r="Q13" s="16"/>
      <c r="R13" s="16"/>
      <c r="S13" s="13">
        <f t="shared" si="1"/>
        <v>523</v>
      </c>
    </row>
    <row r="14" spans="1:19" ht="17.25" thickTop="1" thickBot="1">
      <c r="A14" s="15" t="s">
        <v>16</v>
      </c>
      <c r="B14" s="15">
        <v>3</v>
      </c>
      <c r="C14" s="16" t="s">
        <v>28</v>
      </c>
      <c r="D14" s="17">
        <v>232</v>
      </c>
      <c r="E14" s="16" t="s">
        <v>18</v>
      </c>
      <c r="F14" s="16">
        <v>92</v>
      </c>
      <c r="G14" s="16">
        <v>91</v>
      </c>
      <c r="H14" s="16">
        <v>76</v>
      </c>
      <c r="I14" s="16">
        <v>78</v>
      </c>
      <c r="J14" s="16">
        <v>90</v>
      </c>
      <c r="K14" s="16">
        <v>93</v>
      </c>
      <c r="L14" s="15">
        <f t="shared" si="0"/>
        <v>520</v>
      </c>
      <c r="M14" s="16">
        <v>520</v>
      </c>
      <c r="N14" s="16"/>
      <c r="O14" s="16"/>
      <c r="P14" s="16"/>
      <c r="Q14" s="16"/>
      <c r="R14" s="16"/>
      <c r="S14" s="13">
        <f t="shared" si="1"/>
        <v>520</v>
      </c>
    </row>
    <row r="15" spans="1:19" ht="17.25" thickTop="1" thickBot="1">
      <c r="A15" s="15" t="s">
        <v>24</v>
      </c>
      <c r="B15" s="15">
        <v>1</v>
      </c>
      <c r="C15" s="16" t="s">
        <v>25</v>
      </c>
      <c r="D15" s="17">
        <v>12</v>
      </c>
      <c r="E15" s="16" t="s">
        <v>21</v>
      </c>
      <c r="F15" s="16">
        <v>65</v>
      </c>
      <c r="G15" s="16">
        <v>82</v>
      </c>
      <c r="H15" s="16">
        <v>70</v>
      </c>
      <c r="I15" s="16">
        <v>75</v>
      </c>
      <c r="J15" s="16">
        <v>81</v>
      </c>
      <c r="K15" s="16">
        <v>61</v>
      </c>
      <c r="L15" s="15">
        <f t="shared" si="0"/>
        <v>434</v>
      </c>
      <c r="M15" s="16">
        <v>434</v>
      </c>
      <c r="N15" s="16"/>
      <c r="O15" s="16"/>
      <c r="P15" s="16"/>
      <c r="Q15" s="16"/>
      <c r="R15" s="16"/>
      <c r="S15" s="13">
        <f t="shared" si="1"/>
        <v>434</v>
      </c>
    </row>
    <row r="16" spans="1:19" ht="17.25" thickTop="1" thickBot="1">
      <c r="A16" s="15"/>
      <c r="B16" s="15"/>
      <c r="C16" s="16"/>
      <c r="D16" s="17"/>
      <c r="E16" s="16"/>
      <c r="F16" s="16"/>
      <c r="G16" s="16"/>
      <c r="H16" s="16"/>
      <c r="I16" s="16"/>
      <c r="J16" s="16"/>
      <c r="K16" s="16"/>
      <c r="L16" s="15">
        <f t="shared" si="0"/>
        <v>0</v>
      </c>
      <c r="M16" s="16"/>
      <c r="N16" s="16"/>
      <c r="O16" s="16"/>
      <c r="P16" s="16"/>
      <c r="Q16" s="16"/>
      <c r="R16" s="16"/>
      <c r="S16" s="13">
        <f t="shared" si="1"/>
        <v>0</v>
      </c>
    </row>
  </sheetData>
  <mergeCells count="10">
    <mergeCell ref="I1:K1"/>
    <mergeCell ref="L1:L2"/>
    <mergeCell ref="M1:R1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sqref="A1:S20"/>
    </sheetView>
  </sheetViews>
  <sheetFormatPr baseColWidth="10" defaultColWidth="9.140625" defaultRowHeight="15"/>
  <cols>
    <col min="1" max="1025" width="10.7109375"/>
  </cols>
  <sheetData>
    <row r="1" spans="1:19" ht="16.5" thickTop="1" thickBot="1">
      <c r="A1" s="28" t="s">
        <v>0</v>
      </c>
      <c r="B1" s="29" t="s">
        <v>1</v>
      </c>
      <c r="C1" s="27" t="s">
        <v>2</v>
      </c>
      <c r="D1" s="30" t="s">
        <v>3</v>
      </c>
      <c r="E1" s="30" t="s">
        <v>4</v>
      </c>
      <c r="F1" s="33" t="s">
        <v>5</v>
      </c>
      <c r="G1" s="33"/>
      <c r="H1" s="33"/>
      <c r="I1" s="31" t="s">
        <v>6</v>
      </c>
      <c r="J1" s="31"/>
      <c r="K1" s="31"/>
      <c r="L1" s="32" t="s">
        <v>7</v>
      </c>
      <c r="M1" s="25" t="s">
        <v>8</v>
      </c>
      <c r="N1" s="25"/>
      <c r="O1" s="25"/>
      <c r="P1" s="25"/>
      <c r="Q1" s="25"/>
      <c r="R1" s="25"/>
      <c r="S1" s="26" t="s">
        <v>9</v>
      </c>
    </row>
    <row r="2" spans="1:19" ht="17.25" thickTop="1" thickBot="1">
      <c r="A2" s="28"/>
      <c r="B2" s="29"/>
      <c r="C2" s="27"/>
      <c r="D2" s="30"/>
      <c r="E2" s="30"/>
      <c r="F2" s="3" t="s">
        <v>10</v>
      </c>
      <c r="G2" s="4" t="s">
        <v>11</v>
      </c>
      <c r="H2" s="5" t="s">
        <v>12</v>
      </c>
      <c r="I2" s="3" t="s">
        <v>10</v>
      </c>
      <c r="J2" s="4" t="s">
        <v>11</v>
      </c>
      <c r="K2" s="5" t="s">
        <v>12</v>
      </c>
      <c r="L2" s="32"/>
      <c r="M2" s="6">
        <v>41643</v>
      </c>
      <c r="N2" s="6">
        <v>41644</v>
      </c>
      <c r="O2" s="6">
        <v>41671</v>
      </c>
      <c r="P2" s="7">
        <v>41672</v>
      </c>
      <c r="Q2" s="8"/>
      <c r="R2" s="7"/>
      <c r="S2" s="26"/>
    </row>
    <row r="3" spans="1:19" ht="17.25" thickTop="1" thickBot="1">
      <c r="A3" s="9" t="s">
        <v>19</v>
      </c>
      <c r="B3" s="9">
        <v>1</v>
      </c>
      <c r="C3" s="10" t="s">
        <v>23</v>
      </c>
      <c r="D3" s="11">
        <v>497</v>
      </c>
      <c r="E3" s="10" t="s">
        <v>21</v>
      </c>
      <c r="F3" s="10">
        <v>90</v>
      </c>
      <c r="G3" s="10">
        <v>85</v>
      </c>
      <c r="H3" s="10">
        <v>92</v>
      </c>
      <c r="I3" s="10">
        <v>88</v>
      </c>
      <c r="J3" s="10">
        <v>83</v>
      </c>
      <c r="K3" s="10">
        <v>94</v>
      </c>
      <c r="L3" s="12">
        <f t="shared" ref="L3:L20" si="0">SUM(F3:K3)</f>
        <v>532</v>
      </c>
      <c r="M3" s="13">
        <v>559</v>
      </c>
      <c r="N3" s="13">
        <v>532</v>
      </c>
      <c r="O3" s="13"/>
      <c r="P3" s="13"/>
      <c r="Q3" s="13"/>
      <c r="R3" s="13"/>
      <c r="S3" s="13">
        <f t="shared" ref="S3:S20" si="1">MAX(M3:R3)</f>
        <v>559</v>
      </c>
    </row>
    <row r="4" spans="1:19" ht="17.25" thickTop="1" thickBot="1">
      <c r="A4" s="15" t="s">
        <v>19</v>
      </c>
      <c r="B4" s="15">
        <v>2</v>
      </c>
      <c r="C4" s="16" t="s">
        <v>22</v>
      </c>
      <c r="D4" s="17">
        <v>639</v>
      </c>
      <c r="E4" s="16" t="s">
        <v>18</v>
      </c>
      <c r="F4" s="16"/>
      <c r="G4" s="16"/>
      <c r="H4" s="16"/>
      <c r="I4" s="16"/>
      <c r="J4" s="16"/>
      <c r="K4" s="16"/>
      <c r="L4" s="15">
        <f t="shared" si="0"/>
        <v>0</v>
      </c>
      <c r="M4" s="16">
        <v>556</v>
      </c>
      <c r="N4" s="16"/>
      <c r="O4" s="16"/>
      <c r="P4" s="16"/>
      <c r="Q4" s="16"/>
      <c r="R4" s="16"/>
      <c r="S4" s="13">
        <f t="shared" si="1"/>
        <v>556</v>
      </c>
    </row>
    <row r="5" spans="1:19" ht="17.25" thickTop="1" thickBot="1">
      <c r="A5" s="15" t="s">
        <v>19</v>
      </c>
      <c r="B5" s="15">
        <v>3</v>
      </c>
      <c r="C5" s="16" t="s">
        <v>32</v>
      </c>
      <c r="D5" s="17">
        <v>1271</v>
      </c>
      <c r="E5" s="16" t="s">
        <v>18</v>
      </c>
      <c r="F5" s="16">
        <v>91</v>
      </c>
      <c r="G5" s="16">
        <v>92</v>
      </c>
      <c r="H5" s="16">
        <v>92</v>
      </c>
      <c r="I5" s="16">
        <v>93</v>
      </c>
      <c r="J5" s="16">
        <v>93</v>
      </c>
      <c r="K5" s="16">
        <v>93</v>
      </c>
      <c r="L5" s="15">
        <f t="shared" si="0"/>
        <v>554</v>
      </c>
      <c r="M5" s="16">
        <v>555</v>
      </c>
      <c r="N5" s="16">
        <v>554</v>
      </c>
      <c r="O5" s="16"/>
      <c r="P5" s="16"/>
      <c r="Q5" s="16"/>
      <c r="R5" s="16"/>
      <c r="S5" s="13">
        <f t="shared" si="1"/>
        <v>555</v>
      </c>
    </row>
    <row r="6" spans="1:19" ht="17.25" thickTop="1" thickBot="1">
      <c r="A6" s="15" t="s">
        <v>19</v>
      </c>
      <c r="B6" s="15">
        <v>4</v>
      </c>
      <c r="C6" s="16" t="s">
        <v>36</v>
      </c>
      <c r="D6" s="17">
        <v>900</v>
      </c>
      <c r="E6" s="16" t="s">
        <v>18</v>
      </c>
      <c r="F6" s="16">
        <v>92</v>
      </c>
      <c r="G6" s="16">
        <v>92</v>
      </c>
      <c r="H6" s="16">
        <v>94</v>
      </c>
      <c r="I6" s="16">
        <v>93</v>
      </c>
      <c r="J6" s="16">
        <v>86</v>
      </c>
      <c r="K6" s="16">
        <v>92</v>
      </c>
      <c r="L6" s="15">
        <f t="shared" si="0"/>
        <v>549</v>
      </c>
      <c r="M6" s="16"/>
      <c r="N6" s="16">
        <v>549</v>
      </c>
      <c r="O6" s="16"/>
      <c r="P6" s="16"/>
      <c r="Q6" s="16"/>
      <c r="R6" s="16"/>
      <c r="S6" s="13">
        <f t="shared" si="1"/>
        <v>549</v>
      </c>
    </row>
    <row r="7" spans="1:19" ht="17.25" thickTop="1" thickBot="1">
      <c r="A7" s="15" t="s">
        <v>19</v>
      </c>
      <c r="B7" s="15">
        <v>5</v>
      </c>
      <c r="C7" s="16" t="s">
        <v>37</v>
      </c>
      <c r="D7" s="17">
        <v>511</v>
      </c>
      <c r="E7" s="16" t="s">
        <v>18</v>
      </c>
      <c r="F7" s="16">
        <v>89</v>
      </c>
      <c r="G7" s="16">
        <v>96</v>
      </c>
      <c r="H7" s="16">
        <v>86</v>
      </c>
      <c r="I7" s="16">
        <v>85</v>
      </c>
      <c r="J7" s="16">
        <v>94</v>
      </c>
      <c r="K7" s="16">
        <v>94</v>
      </c>
      <c r="L7" s="15">
        <f t="shared" si="0"/>
        <v>544</v>
      </c>
      <c r="M7" s="16"/>
      <c r="N7" s="16">
        <v>544</v>
      </c>
      <c r="O7" s="16"/>
      <c r="P7" s="16"/>
      <c r="Q7" s="16"/>
      <c r="R7" s="16"/>
      <c r="S7" s="13">
        <f t="shared" si="1"/>
        <v>544</v>
      </c>
    </row>
    <row r="8" spans="1:19" ht="17.25" thickTop="1" thickBot="1">
      <c r="A8" s="15" t="s">
        <v>19</v>
      </c>
      <c r="B8" s="15">
        <v>6</v>
      </c>
      <c r="C8" s="16" t="s">
        <v>29</v>
      </c>
      <c r="D8" s="17">
        <v>3435</v>
      </c>
      <c r="E8" s="16" t="s">
        <v>30</v>
      </c>
      <c r="F8" s="16"/>
      <c r="G8" s="16"/>
      <c r="H8" s="16"/>
      <c r="I8" s="16"/>
      <c r="J8" s="16"/>
      <c r="K8" s="16"/>
      <c r="L8" s="15">
        <f t="shared" si="0"/>
        <v>0</v>
      </c>
      <c r="M8" s="16">
        <v>541</v>
      </c>
      <c r="N8" s="16"/>
      <c r="O8" s="16"/>
      <c r="P8" s="16"/>
      <c r="Q8" s="16"/>
      <c r="R8" s="16"/>
      <c r="S8" s="13">
        <f t="shared" si="1"/>
        <v>541</v>
      </c>
    </row>
    <row r="9" spans="1:19" ht="17.25" thickTop="1" thickBot="1">
      <c r="A9" s="15" t="s">
        <v>19</v>
      </c>
      <c r="B9" s="15">
        <v>7</v>
      </c>
      <c r="C9" s="16" t="s">
        <v>33</v>
      </c>
      <c r="D9" s="17">
        <v>766</v>
      </c>
      <c r="E9" s="16" t="s">
        <v>18</v>
      </c>
      <c r="F9" s="16">
        <v>89</v>
      </c>
      <c r="G9" s="16">
        <v>86</v>
      </c>
      <c r="H9" s="16">
        <v>85</v>
      </c>
      <c r="I9" s="16">
        <v>88</v>
      </c>
      <c r="J9" s="16">
        <v>84</v>
      </c>
      <c r="K9" s="16">
        <v>79</v>
      </c>
      <c r="L9" s="15">
        <f t="shared" si="0"/>
        <v>511</v>
      </c>
      <c r="M9" s="16">
        <v>520</v>
      </c>
      <c r="N9" s="16">
        <v>511</v>
      </c>
      <c r="O9" s="16"/>
      <c r="P9" s="16"/>
      <c r="Q9" s="16"/>
      <c r="R9" s="16"/>
      <c r="S9" s="13">
        <f t="shared" si="1"/>
        <v>520</v>
      </c>
    </row>
    <row r="10" spans="1:19" ht="17.25" thickTop="1" thickBot="1">
      <c r="A10" s="15" t="s">
        <v>13</v>
      </c>
      <c r="B10" s="15">
        <v>8</v>
      </c>
      <c r="C10" s="16" t="s">
        <v>14</v>
      </c>
      <c r="D10" s="17">
        <v>382</v>
      </c>
      <c r="E10" s="16" t="s">
        <v>15</v>
      </c>
      <c r="F10" s="16"/>
      <c r="G10" s="16"/>
      <c r="H10" s="16"/>
      <c r="I10" s="16"/>
      <c r="J10" s="16"/>
      <c r="K10" s="16"/>
      <c r="L10" s="15">
        <f t="shared" si="0"/>
        <v>0</v>
      </c>
      <c r="M10" s="16">
        <v>496</v>
      </c>
      <c r="N10" s="16"/>
      <c r="O10" s="16"/>
      <c r="P10" s="16"/>
      <c r="Q10" s="16"/>
      <c r="R10" s="16"/>
      <c r="S10" s="13">
        <f t="shared" si="1"/>
        <v>496</v>
      </c>
    </row>
    <row r="11" spans="1:19" ht="17.25" thickTop="1" thickBot="1">
      <c r="A11" s="15" t="s">
        <v>19</v>
      </c>
      <c r="B11" s="15">
        <v>9</v>
      </c>
      <c r="C11" s="16" t="s">
        <v>20</v>
      </c>
      <c r="D11" s="17">
        <v>2814</v>
      </c>
      <c r="E11" s="16" t="s">
        <v>21</v>
      </c>
      <c r="F11" s="16"/>
      <c r="G11" s="16"/>
      <c r="H11" s="16"/>
      <c r="I11" s="16"/>
      <c r="J11" s="16"/>
      <c r="K11" s="16"/>
      <c r="L11" s="15">
        <f t="shared" si="0"/>
        <v>0</v>
      </c>
      <c r="M11" s="16">
        <v>450</v>
      </c>
      <c r="N11" s="16"/>
      <c r="O11" s="16"/>
      <c r="P11" s="16"/>
      <c r="Q11" s="16"/>
      <c r="R11" s="16"/>
      <c r="S11" s="13">
        <f t="shared" si="1"/>
        <v>450</v>
      </c>
    </row>
    <row r="12" spans="1:19" ht="17.25" thickTop="1" thickBot="1">
      <c r="A12" s="15" t="s">
        <v>26</v>
      </c>
      <c r="B12" s="15">
        <v>1</v>
      </c>
      <c r="C12" s="16" t="s">
        <v>34</v>
      </c>
      <c r="D12" s="17">
        <v>1</v>
      </c>
      <c r="E12" s="16" t="s">
        <v>21</v>
      </c>
      <c r="F12" s="16">
        <v>88</v>
      </c>
      <c r="G12" s="16">
        <v>85</v>
      </c>
      <c r="H12" s="16">
        <v>94</v>
      </c>
      <c r="I12" s="16">
        <v>92</v>
      </c>
      <c r="J12" s="16">
        <v>91</v>
      </c>
      <c r="K12" s="16">
        <v>92</v>
      </c>
      <c r="L12" s="15">
        <f t="shared" si="0"/>
        <v>542</v>
      </c>
      <c r="M12" s="16">
        <v>547</v>
      </c>
      <c r="N12" s="16">
        <v>542</v>
      </c>
      <c r="O12" s="16"/>
      <c r="P12" s="16"/>
      <c r="Q12" s="16"/>
      <c r="R12" s="16"/>
      <c r="S12" s="13">
        <f t="shared" si="1"/>
        <v>547</v>
      </c>
    </row>
    <row r="13" spans="1:19" ht="17.25" thickTop="1" thickBot="1">
      <c r="A13" s="15" t="s">
        <v>26</v>
      </c>
      <c r="B13" s="15">
        <v>2</v>
      </c>
      <c r="C13" s="16" t="s">
        <v>27</v>
      </c>
      <c r="D13" s="17">
        <v>2300</v>
      </c>
      <c r="E13" s="16" t="s">
        <v>18</v>
      </c>
      <c r="F13" s="16"/>
      <c r="G13" s="16"/>
      <c r="H13" s="16"/>
      <c r="I13" s="16"/>
      <c r="J13" s="16"/>
      <c r="K13" s="16"/>
      <c r="L13" s="15">
        <f t="shared" si="0"/>
        <v>0</v>
      </c>
      <c r="M13" s="16">
        <v>395</v>
      </c>
      <c r="N13" s="16"/>
      <c r="O13" s="16"/>
      <c r="P13" s="16"/>
      <c r="Q13" s="16"/>
      <c r="R13" s="16"/>
      <c r="S13" s="13">
        <f t="shared" si="1"/>
        <v>395</v>
      </c>
    </row>
    <row r="14" spans="1:19" ht="17.25" thickTop="1" thickBot="1">
      <c r="A14" s="15" t="s">
        <v>26</v>
      </c>
      <c r="B14" s="15">
        <v>3</v>
      </c>
      <c r="C14" s="16" t="s">
        <v>35</v>
      </c>
      <c r="D14" s="17">
        <v>798</v>
      </c>
      <c r="E14" s="16" t="s">
        <v>18</v>
      </c>
      <c r="F14" s="16">
        <v>55</v>
      </c>
      <c r="G14" s="16">
        <v>61</v>
      </c>
      <c r="H14" s="16">
        <v>41</v>
      </c>
      <c r="I14" s="16">
        <v>59</v>
      </c>
      <c r="J14" s="16">
        <v>31</v>
      </c>
      <c r="K14" s="16">
        <v>73</v>
      </c>
      <c r="L14" s="15">
        <f t="shared" si="0"/>
        <v>320</v>
      </c>
      <c r="M14" s="16"/>
      <c r="N14" s="16">
        <v>320</v>
      </c>
      <c r="O14" s="16"/>
      <c r="P14" s="16"/>
      <c r="Q14" s="16"/>
      <c r="R14" s="16"/>
      <c r="S14" s="13">
        <f t="shared" si="1"/>
        <v>320</v>
      </c>
    </row>
    <row r="15" spans="1:19" ht="17.25" thickTop="1" thickBot="1">
      <c r="A15" s="15" t="s">
        <v>16</v>
      </c>
      <c r="B15" s="15">
        <v>1</v>
      </c>
      <c r="C15" s="16" t="s">
        <v>28</v>
      </c>
      <c r="D15" s="17">
        <v>232</v>
      </c>
      <c r="E15" s="16" t="s">
        <v>18</v>
      </c>
      <c r="F15" s="16">
        <v>96</v>
      </c>
      <c r="G15" s="16">
        <v>92</v>
      </c>
      <c r="H15" s="16">
        <v>94</v>
      </c>
      <c r="I15" s="16">
        <v>96</v>
      </c>
      <c r="J15" s="16">
        <v>94</v>
      </c>
      <c r="K15" s="16">
        <v>96</v>
      </c>
      <c r="L15" s="15">
        <f t="shared" si="0"/>
        <v>568</v>
      </c>
      <c r="M15" s="16">
        <v>520</v>
      </c>
      <c r="N15" s="16">
        <v>568</v>
      </c>
      <c r="O15" s="16"/>
      <c r="P15" s="16"/>
      <c r="Q15" s="16"/>
      <c r="R15" s="16"/>
      <c r="S15" s="13">
        <f t="shared" si="1"/>
        <v>568</v>
      </c>
    </row>
    <row r="16" spans="1:19" ht="17.25" thickTop="1" thickBot="1">
      <c r="A16" s="15" t="s">
        <v>16</v>
      </c>
      <c r="B16" s="15">
        <v>2</v>
      </c>
      <c r="C16" s="16" t="s">
        <v>31</v>
      </c>
      <c r="D16" s="17">
        <v>2680</v>
      </c>
      <c r="E16" s="16" t="s">
        <v>18</v>
      </c>
      <c r="F16" s="16"/>
      <c r="G16" s="16"/>
      <c r="H16" s="16"/>
      <c r="I16" s="16"/>
      <c r="J16" s="16"/>
      <c r="K16" s="16"/>
      <c r="L16" s="15">
        <f t="shared" si="0"/>
        <v>0</v>
      </c>
      <c r="M16" s="16">
        <v>564</v>
      </c>
      <c r="N16" s="16"/>
      <c r="O16" s="16"/>
      <c r="P16" s="16"/>
      <c r="Q16" s="16"/>
      <c r="R16" s="16"/>
      <c r="S16" s="13">
        <f t="shared" si="1"/>
        <v>564</v>
      </c>
    </row>
    <row r="17" spans="1:19" ht="17.25" thickTop="1" thickBot="1">
      <c r="A17" s="15" t="s">
        <v>16</v>
      </c>
      <c r="B17" s="15">
        <v>3</v>
      </c>
      <c r="C17" s="16" t="s">
        <v>17</v>
      </c>
      <c r="D17" s="17">
        <v>60</v>
      </c>
      <c r="E17" s="16" t="s">
        <v>18</v>
      </c>
      <c r="F17" s="16"/>
      <c r="G17" s="16"/>
      <c r="H17" s="16"/>
      <c r="I17" s="16"/>
      <c r="J17" s="16"/>
      <c r="K17" s="16"/>
      <c r="L17" s="15">
        <f t="shared" si="0"/>
        <v>0</v>
      </c>
      <c r="M17" s="16">
        <v>523</v>
      </c>
      <c r="N17" s="16"/>
      <c r="O17" s="16"/>
      <c r="P17" s="16"/>
      <c r="Q17" s="16"/>
      <c r="R17" s="16"/>
      <c r="S17" s="13">
        <f t="shared" si="1"/>
        <v>523</v>
      </c>
    </row>
    <row r="18" spans="1:19" ht="17.25" thickTop="1" thickBot="1">
      <c r="A18" s="15" t="s">
        <v>24</v>
      </c>
      <c r="B18" s="15">
        <v>1</v>
      </c>
      <c r="C18" s="16" t="s">
        <v>25</v>
      </c>
      <c r="D18" s="17">
        <v>12</v>
      </c>
      <c r="E18" s="16" t="s">
        <v>21</v>
      </c>
      <c r="F18" s="16">
        <v>76</v>
      </c>
      <c r="G18" s="16">
        <v>57</v>
      </c>
      <c r="H18" s="16">
        <v>67</v>
      </c>
      <c r="I18" s="16">
        <v>53</v>
      </c>
      <c r="J18" s="16">
        <v>55</v>
      </c>
      <c r="K18" s="16">
        <v>79</v>
      </c>
      <c r="L18" s="15">
        <f t="shared" si="0"/>
        <v>387</v>
      </c>
      <c r="M18" s="16">
        <v>434</v>
      </c>
      <c r="N18" s="16">
        <v>387</v>
      </c>
      <c r="O18" s="16"/>
      <c r="P18" s="16"/>
      <c r="Q18" s="16"/>
      <c r="R18" s="16"/>
      <c r="S18" s="13">
        <f t="shared" si="1"/>
        <v>434</v>
      </c>
    </row>
    <row r="19" spans="1:19" ht="17.25" thickTop="1" thickBot="1">
      <c r="A19" s="15"/>
      <c r="B19" s="15"/>
      <c r="C19" s="16"/>
      <c r="D19" s="17"/>
      <c r="E19" s="16"/>
      <c r="F19" s="16"/>
      <c r="G19" s="16"/>
      <c r="H19" s="16"/>
      <c r="I19" s="16"/>
      <c r="J19" s="16"/>
      <c r="K19" s="16"/>
      <c r="L19" s="15">
        <f t="shared" si="0"/>
        <v>0</v>
      </c>
      <c r="M19" s="16"/>
      <c r="N19" s="16"/>
      <c r="O19" s="16"/>
      <c r="P19" s="16"/>
      <c r="Q19" s="16"/>
      <c r="R19" s="16"/>
      <c r="S19" s="13">
        <f t="shared" si="1"/>
        <v>0</v>
      </c>
    </row>
    <row r="20" spans="1:19" ht="17.25" thickTop="1" thickBot="1">
      <c r="A20" s="15"/>
      <c r="B20" s="15"/>
      <c r="C20" s="16"/>
      <c r="D20" s="17"/>
      <c r="E20" s="16"/>
      <c r="F20" s="16"/>
      <c r="G20" s="16"/>
      <c r="H20" s="16"/>
      <c r="I20" s="16"/>
      <c r="J20" s="16"/>
      <c r="K20" s="16"/>
      <c r="L20" s="15">
        <f t="shared" si="0"/>
        <v>0</v>
      </c>
      <c r="M20" s="16"/>
      <c r="N20" s="16"/>
      <c r="O20" s="16"/>
      <c r="P20" s="16"/>
      <c r="Q20" s="16"/>
      <c r="R20" s="16"/>
      <c r="S20" s="13">
        <f t="shared" si="1"/>
        <v>0</v>
      </c>
    </row>
  </sheetData>
  <mergeCells count="10">
    <mergeCell ref="I1:K1"/>
    <mergeCell ref="L1:L2"/>
    <mergeCell ref="M1:R1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sqref="A1:XFD1048576"/>
    </sheetView>
  </sheetViews>
  <sheetFormatPr baseColWidth="10" defaultColWidth="9.140625" defaultRowHeight="15"/>
  <cols>
    <col min="1" max="2" width="9.140625" style="1"/>
    <col min="4" max="4" width="9.140625" style="2"/>
    <col min="12" max="12" width="9.140625" style="1"/>
  </cols>
  <sheetData>
    <row r="1" spans="1:19" ht="15" customHeight="1" thickTop="1" thickBot="1">
      <c r="A1" s="28" t="s">
        <v>0</v>
      </c>
      <c r="B1" s="29" t="s">
        <v>1</v>
      </c>
      <c r="C1" s="27" t="s">
        <v>2</v>
      </c>
      <c r="D1" s="30" t="s">
        <v>3</v>
      </c>
      <c r="E1" s="30" t="s">
        <v>4</v>
      </c>
      <c r="F1" s="33" t="s">
        <v>5</v>
      </c>
      <c r="G1" s="33"/>
      <c r="H1" s="33"/>
      <c r="I1" s="31" t="s">
        <v>6</v>
      </c>
      <c r="J1" s="31"/>
      <c r="K1" s="31"/>
      <c r="L1" s="32" t="s">
        <v>7</v>
      </c>
      <c r="M1" s="25" t="s">
        <v>8</v>
      </c>
      <c r="N1" s="25"/>
      <c r="O1" s="25"/>
      <c r="P1" s="25"/>
      <c r="Q1" s="25"/>
      <c r="R1" s="25"/>
      <c r="S1" s="26" t="s">
        <v>9</v>
      </c>
    </row>
    <row r="2" spans="1:19" ht="19.5" customHeight="1" thickTop="1" thickBot="1">
      <c r="A2" s="28"/>
      <c r="B2" s="29"/>
      <c r="C2" s="27"/>
      <c r="D2" s="30"/>
      <c r="E2" s="30"/>
      <c r="F2" s="3" t="s">
        <v>10</v>
      </c>
      <c r="G2" s="4" t="s">
        <v>11</v>
      </c>
      <c r="H2" s="5" t="s">
        <v>12</v>
      </c>
      <c r="I2" s="3" t="s">
        <v>10</v>
      </c>
      <c r="J2" s="4" t="s">
        <v>11</v>
      </c>
      <c r="K2" s="5" t="s">
        <v>12</v>
      </c>
      <c r="L2" s="32"/>
      <c r="M2" s="6">
        <v>41643</v>
      </c>
      <c r="N2" s="6">
        <v>41644</v>
      </c>
      <c r="O2" s="6">
        <v>41671</v>
      </c>
      <c r="P2" s="7">
        <v>41672</v>
      </c>
      <c r="Q2" s="8"/>
      <c r="R2" s="7"/>
      <c r="S2" s="26"/>
    </row>
    <row r="3" spans="1:19" s="14" customFormat="1" ht="15" customHeight="1" thickTop="1" thickBot="1">
      <c r="A3" s="9" t="s">
        <v>19</v>
      </c>
      <c r="B3" s="9">
        <v>1</v>
      </c>
      <c r="C3" s="10" t="s">
        <v>32</v>
      </c>
      <c r="D3" s="11">
        <v>1271</v>
      </c>
      <c r="E3" s="10" t="s">
        <v>18</v>
      </c>
      <c r="F3" s="10">
        <v>95</v>
      </c>
      <c r="G3" s="10">
        <v>98</v>
      </c>
      <c r="H3" s="10">
        <v>90</v>
      </c>
      <c r="I3" s="10">
        <v>91</v>
      </c>
      <c r="J3" s="10">
        <v>97</v>
      </c>
      <c r="K3" s="10">
        <v>99</v>
      </c>
      <c r="L3" s="12">
        <f t="shared" ref="L3:L30" si="0">SUM(F3:K3)</f>
        <v>570</v>
      </c>
      <c r="M3" s="13">
        <v>555</v>
      </c>
      <c r="N3" s="13">
        <v>554</v>
      </c>
      <c r="O3" s="13">
        <v>570</v>
      </c>
      <c r="P3" s="13"/>
      <c r="Q3" s="13"/>
      <c r="R3" s="13"/>
      <c r="S3" s="13">
        <f t="shared" ref="S3:S30" si="1">MAX(M3:R3)</f>
        <v>570</v>
      </c>
    </row>
    <row r="4" spans="1:19" ht="15.75" customHeight="1" thickTop="1" thickBot="1">
      <c r="A4" s="15" t="s">
        <v>19</v>
      </c>
      <c r="B4" s="15">
        <v>2</v>
      </c>
      <c r="C4" s="16" t="s">
        <v>37</v>
      </c>
      <c r="D4" s="17">
        <v>511</v>
      </c>
      <c r="E4" s="16" t="s">
        <v>18</v>
      </c>
      <c r="F4" s="16">
        <v>97</v>
      </c>
      <c r="G4" s="16">
        <v>93</v>
      </c>
      <c r="H4" s="16">
        <v>93</v>
      </c>
      <c r="I4" s="16">
        <v>91</v>
      </c>
      <c r="J4" s="16">
        <v>92</v>
      </c>
      <c r="K4" s="16">
        <v>96</v>
      </c>
      <c r="L4" s="15">
        <f t="shared" si="0"/>
        <v>562</v>
      </c>
      <c r="M4" s="16"/>
      <c r="N4" s="16">
        <v>544</v>
      </c>
      <c r="O4" s="16">
        <v>562</v>
      </c>
      <c r="P4" s="16"/>
      <c r="Q4" s="16"/>
      <c r="R4" s="16"/>
      <c r="S4" s="13">
        <f t="shared" si="1"/>
        <v>562</v>
      </c>
    </row>
    <row r="5" spans="1:19" ht="15.75" customHeight="1" thickTop="1" thickBot="1">
      <c r="A5" s="15" t="s">
        <v>19</v>
      </c>
      <c r="B5" s="15">
        <v>3</v>
      </c>
      <c r="C5" s="16" t="s">
        <v>23</v>
      </c>
      <c r="D5" s="17">
        <v>497</v>
      </c>
      <c r="E5" s="16" t="s">
        <v>21</v>
      </c>
      <c r="F5" s="16"/>
      <c r="G5" s="16"/>
      <c r="H5" s="16"/>
      <c r="I5" s="16"/>
      <c r="J5" s="16"/>
      <c r="K5" s="16"/>
      <c r="L5" s="15">
        <f t="shared" si="0"/>
        <v>0</v>
      </c>
      <c r="M5" s="16">
        <v>559</v>
      </c>
      <c r="N5" s="16">
        <v>532</v>
      </c>
      <c r="O5" s="16"/>
      <c r="P5" s="16"/>
      <c r="Q5" s="16"/>
      <c r="R5" s="16"/>
      <c r="S5" s="13">
        <f t="shared" si="1"/>
        <v>559</v>
      </c>
    </row>
    <row r="6" spans="1:19" ht="15.75" customHeight="1" thickTop="1" thickBot="1">
      <c r="A6" s="15" t="s">
        <v>19</v>
      </c>
      <c r="B6" s="15">
        <v>4</v>
      </c>
      <c r="C6" s="16" t="s">
        <v>22</v>
      </c>
      <c r="D6" s="17">
        <v>639</v>
      </c>
      <c r="E6" s="16" t="s">
        <v>18</v>
      </c>
      <c r="F6" s="16">
        <v>85</v>
      </c>
      <c r="G6" s="16">
        <v>94</v>
      </c>
      <c r="H6" s="16">
        <v>85</v>
      </c>
      <c r="I6" s="16">
        <v>95</v>
      </c>
      <c r="J6" s="16">
        <v>93</v>
      </c>
      <c r="K6" s="16">
        <v>85</v>
      </c>
      <c r="L6" s="15">
        <f t="shared" si="0"/>
        <v>537</v>
      </c>
      <c r="M6" s="16">
        <v>556</v>
      </c>
      <c r="N6" s="16"/>
      <c r="O6" s="16">
        <v>537</v>
      </c>
      <c r="P6" s="16"/>
      <c r="Q6" s="16"/>
      <c r="R6" s="16"/>
      <c r="S6" s="13">
        <f t="shared" si="1"/>
        <v>556</v>
      </c>
    </row>
    <row r="7" spans="1:19" ht="15.75" customHeight="1" thickTop="1" thickBot="1">
      <c r="A7" s="15" t="s">
        <v>19</v>
      </c>
      <c r="B7" s="15">
        <v>5</v>
      </c>
      <c r="C7" s="16" t="s">
        <v>36</v>
      </c>
      <c r="D7" s="17">
        <v>900</v>
      </c>
      <c r="E7" s="16" t="s">
        <v>18</v>
      </c>
      <c r="F7" s="16"/>
      <c r="G7" s="16"/>
      <c r="H7" s="16"/>
      <c r="I7" s="16"/>
      <c r="J7" s="16"/>
      <c r="K7" s="16"/>
      <c r="L7" s="15">
        <f t="shared" si="0"/>
        <v>0</v>
      </c>
      <c r="M7" s="16"/>
      <c r="N7" s="16">
        <v>549</v>
      </c>
      <c r="O7" s="16"/>
      <c r="P7" s="16"/>
      <c r="Q7" s="16"/>
      <c r="R7" s="16"/>
      <c r="S7" s="13">
        <f t="shared" si="1"/>
        <v>549</v>
      </c>
    </row>
    <row r="8" spans="1:19" ht="15.75" customHeight="1" thickTop="1" thickBot="1">
      <c r="A8" s="15" t="s">
        <v>19</v>
      </c>
      <c r="B8" s="15">
        <v>6</v>
      </c>
      <c r="C8" s="16" t="s">
        <v>29</v>
      </c>
      <c r="D8" s="17">
        <v>3435</v>
      </c>
      <c r="E8" s="16" t="s">
        <v>30</v>
      </c>
      <c r="F8" s="16">
        <v>86</v>
      </c>
      <c r="G8" s="16">
        <v>83</v>
      </c>
      <c r="H8" s="16">
        <v>91</v>
      </c>
      <c r="I8" s="16">
        <v>92</v>
      </c>
      <c r="J8" s="16">
        <v>92</v>
      </c>
      <c r="K8" s="16">
        <v>87</v>
      </c>
      <c r="L8" s="15">
        <f t="shared" si="0"/>
        <v>531</v>
      </c>
      <c r="M8" s="16">
        <v>541</v>
      </c>
      <c r="N8" s="16"/>
      <c r="O8" s="16">
        <v>531</v>
      </c>
      <c r="P8" s="16"/>
      <c r="Q8" s="16"/>
      <c r="R8" s="16"/>
      <c r="S8" s="13">
        <f t="shared" si="1"/>
        <v>541</v>
      </c>
    </row>
    <row r="9" spans="1:19" ht="15.75" customHeight="1" thickTop="1" thickBot="1">
      <c r="A9" s="15" t="s">
        <v>19</v>
      </c>
      <c r="B9" s="15">
        <v>7</v>
      </c>
      <c r="C9" s="16" t="s">
        <v>43</v>
      </c>
      <c r="D9" s="17">
        <v>2926</v>
      </c>
      <c r="E9" s="16" t="s">
        <v>40</v>
      </c>
      <c r="F9" s="16">
        <v>90</v>
      </c>
      <c r="G9" s="16">
        <v>85</v>
      </c>
      <c r="H9" s="16">
        <v>87</v>
      </c>
      <c r="I9" s="16">
        <v>92</v>
      </c>
      <c r="J9" s="16">
        <v>94</v>
      </c>
      <c r="K9" s="16">
        <v>93</v>
      </c>
      <c r="L9" s="15">
        <f t="shared" si="0"/>
        <v>541</v>
      </c>
      <c r="M9" s="16"/>
      <c r="N9" s="16"/>
      <c r="O9" s="16">
        <v>541</v>
      </c>
      <c r="P9" s="16"/>
      <c r="Q9" s="16"/>
      <c r="R9" s="16"/>
      <c r="S9" s="13">
        <f t="shared" si="1"/>
        <v>541</v>
      </c>
    </row>
    <row r="10" spans="1:19" ht="15.75" customHeight="1" thickTop="1" thickBot="1">
      <c r="A10" s="15" t="s">
        <v>19</v>
      </c>
      <c r="B10" s="15">
        <v>8</v>
      </c>
      <c r="C10" s="16" t="s">
        <v>33</v>
      </c>
      <c r="D10" s="17">
        <v>766</v>
      </c>
      <c r="E10" s="16" t="s">
        <v>18</v>
      </c>
      <c r="F10" s="16">
        <v>83</v>
      </c>
      <c r="G10" s="16">
        <v>84</v>
      </c>
      <c r="H10" s="16">
        <v>90</v>
      </c>
      <c r="I10" s="16">
        <v>87</v>
      </c>
      <c r="J10" s="16">
        <v>92</v>
      </c>
      <c r="K10" s="16">
        <v>90</v>
      </c>
      <c r="L10" s="15">
        <f t="shared" si="0"/>
        <v>526</v>
      </c>
      <c r="M10" s="16">
        <v>520</v>
      </c>
      <c r="N10" s="16">
        <v>511</v>
      </c>
      <c r="O10" s="16">
        <v>526</v>
      </c>
      <c r="P10" s="16"/>
      <c r="Q10" s="16"/>
      <c r="R10" s="16"/>
      <c r="S10" s="13">
        <f t="shared" si="1"/>
        <v>526</v>
      </c>
    </row>
    <row r="11" spans="1:19" ht="15.75" customHeight="1" thickTop="1" thickBot="1">
      <c r="A11" s="15" t="s">
        <v>19</v>
      </c>
      <c r="B11" s="15">
        <v>9</v>
      </c>
      <c r="C11" s="16" t="s">
        <v>39</v>
      </c>
      <c r="D11" s="17">
        <v>1624</v>
      </c>
      <c r="E11" s="16" t="s">
        <v>40</v>
      </c>
      <c r="F11" s="16">
        <v>91</v>
      </c>
      <c r="G11" s="16">
        <v>89</v>
      </c>
      <c r="H11" s="16">
        <v>94</v>
      </c>
      <c r="I11" s="16">
        <v>87</v>
      </c>
      <c r="J11" s="16">
        <v>86</v>
      </c>
      <c r="K11" s="16">
        <v>67</v>
      </c>
      <c r="L11" s="15">
        <f t="shared" si="0"/>
        <v>514</v>
      </c>
      <c r="M11" s="16"/>
      <c r="N11" s="16"/>
      <c r="O11" s="16">
        <v>514</v>
      </c>
      <c r="P11" s="16"/>
      <c r="Q11" s="16"/>
      <c r="R11" s="16"/>
      <c r="S11" s="13">
        <f t="shared" si="1"/>
        <v>514</v>
      </c>
    </row>
    <row r="12" spans="1:19" ht="15.75" customHeight="1" thickTop="1" thickBot="1">
      <c r="A12" s="15" t="s">
        <v>19</v>
      </c>
      <c r="B12" s="15">
        <v>10</v>
      </c>
      <c r="C12" s="16" t="s">
        <v>20</v>
      </c>
      <c r="D12" s="17">
        <v>2814</v>
      </c>
      <c r="E12" s="16" t="s">
        <v>21</v>
      </c>
      <c r="F12" s="16">
        <v>87</v>
      </c>
      <c r="G12" s="16">
        <v>85</v>
      </c>
      <c r="H12" s="16">
        <v>95</v>
      </c>
      <c r="I12" s="16">
        <v>82</v>
      </c>
      <c r="J12" s="16">
        <v>73</v>
      </c>
      <c r="K12" s="16">
        <v>74</v>
      </c>
      <c r="L12" s="15">
        <f t="shared" si="0"/>
        <v>496</v>
      </c>
      <c r="M12" s="16">
        <v>450</v>
      </c>
      <c r="N12" s="16"/>
      <c r="O12" s="16">
        <v>496</v>
      </c>
      <c r="P12" s="16"/>
      <c r="Q12" s="16"/>
      <c r="R12" s="16"/>
      <c r="S12" s="13">
        <f t="shared" si="1"/>
        <v>496</v>
      </c>
    </row>
    <row r="13" spans="1:19" ht="15.75" customHeight="1" thickTop="1" thickBot="1">
      <c r="A13" s="15" t="s">
        <v>19</v>
      </c>
      <c r="B13" s="15">
        <v>11</v>
      </c>
      <c r="C13" s="16" t="s">
        <v>14</v>
      </c>
      <c r="D13" s="17">
        <v>382</v>
      </c>
      <c r="E13" s="16" t="s">
        <v>15</v>
      </c>
      <c r="F13" s="16"/>
      <c r="G13" s="16"/>
      <c r="H13" s="16"/>
      <c r="I13" s="16"/>
      <c r="J13" s="16"/>
      <c r="K13" s="16"/>
      <c r="L13" s="15">
        <f t="shared" si="0"/>
        <v>0</v>
      </c>
      <c r="M13" s="16">
        <v>496</v>
      </c>
      <c r="N13" s="16"/>
      <c r="O13" s="16"/>
      <c r="P13" s="16"/>
      <c r="Q13" s="16"/>
      <c r="R13" s="16"/>
      <c r="S13" s="13">
        <f t="shared" si="1"/>
        <v>496</v>
      </c>
    </row>
    <row r="14" spans="1:19" ht="15.75" customHeight="1" thickTop="1" thickBot="1">
      <c r="A14" s="15" t="s">
        <v>26</v>
      </c>
      <c r="B14" s="15">
        <v>1</v>
      </c>
      <c r="C14" s="16" t="s">
        <v>34</v>
      </c>
      <c r="D14" s="17">
        <v>1</v>
      </c>
      <c r="E14" s="16" t="s">
        <v>21</v>
      </c>
      <c r="F14" s="16">
        <v>91</v>
      </c>
      <c r="G14" s="16">
        <v>93</v>
      </c>
      <c r="H14" s="16">
        <v>89</v>
      </c>
      <c r="I14" s="16">
        <v>89</v>
      </c>
      <c r="J14" s="16">
        <v>97</v>
      </c>
      <c r="K14" s="16">
        <v>90</v>
      </c>
      <c r="L14" s="15">
        <f t="shared" si="0"/>
        <v>549</v>
      </c>
      <c r="M14" s="16">
        <v>547</v>
      </c>
      <c r="N14" s="16">
        <v>542</v>
      </c>
      <c r="O14" s="16">
        <v>549</v>
      </c>
      <c r="P14" s="16"/>
      <c r="Q14" s="16"/>
      <c r="R14" s="16"/>
      <c r="S14" s="13">
        <f t="shared" si="1"/>
        <v>549</v>
      </c>
    </row>
    <row r="15" spans="1:19" ht="15.75" customHeight="1" thickTop="1" thickBot="1">
      <c r="A15" s="15" t="s">
        <v>26</v>
      </c>
      <c r="B15" s="15">
        <v>2</v>
      </c>
      <c r="C15" s="16" t="s">
        <v>42</v>
      </c>
      <c r="D15" s="17">
        <v>152</v>
      </c>
      <c r="E15" s="16" t="s">
        <v>15</v>
      </c>
      <c r="F15" s="16">
        <v>84</v>
      </c>
      <c r="G15" s="16">
        <v>89</v>
      </c>
      <c r="H15" s="16">
        <v>84</v>
      </c>
      <c r="I15" s="16">
        <v>92</v>
      </c>
      <c r="J15" s="16">
        <v>88</v>
      </c>
      <c r="K15" s="16">
        <v>90</v>
      </c>
      <c r="L15" s="15">
        <f t="shared" si="0"/>
        <v>527</v>
      </c>
      <c r="M15" s="16"/>
      <c r="N15" s="16"/>
      <c r="O15" s="16">
        <v>527</v>
      </c>
      <c r="P15" s="16"/>
      <c r="Q15" s="16"/>
      <c r="R15" s="16"/>
      <c r="S15" s="13">
        <f t="shared" si="1"/>
        <v>527</v>
      </c>
    </row>
    <row r="16" spans="1:19" ht="15.75" customHeight="1" thickTop="1" thickBot="1">
      <c r="A16" s="15" t="s">
        <v>26</v>
      </c>
      <c r="B16" s="15">
        <v>3</v>
      </c>
      <c r="C16" s="16" t="s">
        <v>38</v>
      </c>
      <c r="D16" s="17">
        <v>494</v>
      </c>
      <c r="E16" s="16" t="s">
        <v>18</v>
      </c>
      <c r="F16" s="16">
        <v>80</v>
      </c>
      <c r="G16" s="16">
        <v>90</v>
      </c>
      <c r="H16" s="16">
        <v>81</v>
      </c>
      <c r="I16" s="16">
        <v>84</v>
      </c>
      <c r="J16" s="16">
        <v>87</v>
      </c>
      <c r="K16" s="16">
        <v>77</v>
      </c>
      <c r="L16" s="15">
        <f t="shared" si="0"/>
        <v>499</v>
      </c>
      <c r="M16" s="16"/>
      <c r="N16" s="16"/>
      <c r="O16" s="16">
        <v>499</v>
      </c>
      <c r="P16" s="16"/>
      <c r="Q16" s="16"/>
      <c r="R16" s="16"/>
      <c r="S16" s="13">
        <f t="shared" si="1"/>
        <v>499</v>
      </c>
    </row>
    <row r="17" spans="1:19" ht="15.75" customHeight="1" thickTop="1" thickBot="1">
      <c r="A17" s="15" t="s">
        <v>26</v>
      </c>
      <c r="B17" s="15">
        <v>4</v>
      </c>
      <c r="C17" s="16" t="s">
        <v>27</v>
      </c>
      <c r="D17" s="17">
        <v>2300</v>
      </c>
      <c r="E17" s="16" t="s">
        <v>18</v>
      </c>
      <c r="F17" s="16"/>
      <c r="G17" s="16"/>
      <c r="H17" s="16"/>
      <c r="I17" s="16"/>
      <c r="J17" s="16"/>
      <c r="K17" s="16"/>
      <c r="L17" s="15">
        <f t="shared" si="0"/>
        <v>0</v>
      </c>
      <c r="M17" s="16">
        <v>395</v>
      </c>
      <c r="N17" s="16"/>
      <c r="O17" s="16"/>
      <c r="P17" s="16"/>
      <c r="Q17" s="16"/>
      <c r="R17" s="16"/>
      <c r="S17" s="13">
        <f t="shared" si="1"/>
        <v>395</v>
      </c>
    </row>
    <row r="18" spans="1:19" ht="15.75" customHeight="1" thickTop="1" thickBot="1">
      <c r="A18" s="15" t="s">
        <v>26</v>
      </c>
      <c r="B18" s="15">
        <v>5</v>
      </c>
      <c r="C18" s="16" t="s">
        <v>35</v>
      </c>
      <c r="D18" s="17">
        <v>798</v>
      </c>
      <c r="E18" s="16" t="s">
        <v>18</v>
      </c>
      <c r="F18" s="16">
        <v>42</v>
      </c>
      <c r="G18" s="16">
        <v>65</v>
      </c>
      <c r="H18" s="16">
        <v>63</v>
      </c>
      <c r="I18" s="16">
        <v>65</v>
      </c>
      <c r="J18" s="16">
        <v>63</v>
      </c>
      <c r="K18" s="16">
        <v>64</v>
      </c>
      <c r="L18" s="15">
        <f t="shared" si="0"/>
        <v>362</v>
      </c>
      <c r="M18" s="16"/>
      <c r="N18" s="16">
        <v>320</v>
      </c>
      <c r="O18" s="16">
        <v>362</v>
      </c>
      <c r="P18" s="16"/>
      <c r="Q18" s="16"/>
      <c r="R18" s="16"/>
      <c r="S18" s="13">
        <f t="shared" si="1"/>
        <v>362</v>
      </c>
    </row>
    <row r="19" spans="1:19" ht="15.75" customHeight="1" thickTop="1" thickBot="1">
      <c r="A19" s="15" t="s">
        <v>16</v>
      </c>
      <c r="B19" s="15">
        <v>1</v>
      </c>
      <c r="C19" s="16" t="s">
        <v>28</v>
      </c>
      <c r="D19" s="17">
        <v>232</v>
      </c>
      <c r="E19" s="16" t="s">
        <v>18</v>
      </c>
      <c r="F19" s="16">
        <v>91</v>
      </c>
      <c r="G19" s="16">
        <v>92</v>
      </c>
      <c r="H19" s="16">
        <v>91</v>
      </c>
      <c r="I19" s="16">
        <v>93</v>
      </c>
      <c r="J19" s="16">
        <v>96</v>
      </c>
      <c r="K19" s="16">
        <v>94</v>
      </c>
      <c r="L19" s="15">
        <f t="shared" si="0"/>
        <v>557</v>
      </c>
      <c r="M19" s="16">
        <v>520</v>
      </c>
      <c r="N19" s="16">
        <v>568</v>
      </c>
      <c r="O19" s="16">
        <v>557</v>
      </c>
      <c r="P19" s="16"/>
      <c r="Q19" s="16"/>
      <c r="R19" s="16"/>
      <c r="S19" s="13">
        <f t="shared" si="1"/>
        <v>568</v>
      </c>
    </row>
    <row r="20" spans="1:19" ht="15.75" customHeight="1" thickTop="1" thickBot="1">
      <c r="A20" s="15" t="s">
        <v>16</v>
      </c>
      <c r="B20" s="15">
        <v>2</v>
      </c>
      <c r="C20" s="16" t="s">
        <v>31</v>
      </c>
      <c r="D20" s="17">
        <v>2680</v>
      </c>
      <c r="E20" s="16" t="s">
        <v>18</v>
      </c>
      <c r="F20" s="16">
        <v>88</v>
      </c>
      <c r="G20" s="16">
        <v>89</v>
      </c>
      <c r="H20" s="16">
        <v>93</v>
      </c>
      <c r="I20" s="16">
        <v>96</v>
      </c>
      <c r="J20" s="16">
        <v>97</v>
      </c>
      <c r="K20" s="16">
        <v>95</v>
      </c>
      <c r="L20" s="15">
        <f t="shared" si="0"/>
        <v>558</v>
      </c>
      <c r="M20" s="16">
        <v>564</v>
      </c>
      <c r="N20" s="16"/>
      <c r="O20" s="16">
        <v>558</v>
      </c>
      <c r="P20" s="16"/>
      <c r="Q20" s="16"/>
      <c r="R20" s="16"/>
      <c r="S20" s="13">
        <f t="shared" si="1"/>
        <v>564</v>
      </c>
    </row>
    <row r="21" spans="1:19" ht="15.75" customHeight="1" thickTop="1" thickBot="1">
      <c r="A21" s="15" t="s">
        <v>16</v>
      </c>
      <c r="B21" s="15">
        <v>3</v>
      </c>
      <c r="C21" s="16" t="s">
        <v>17</v>
      </c>
      <c r="D21" s="17">
        <v>60</v>
      </c>
      <c r="E21" s="16" t="s">
        <v>18</v>
      </c>
      <c r="F21" s="16">
        <v>94</v>
      </c>
      <c r="G21" s="16">
        <v>88</v>
      </c>
      <c r="H21" s="16">
        <v>87</v>
      </c>
      <c r="I21" s="16">
        <v>88</v>
      </c>
      <c r="J21" s="16">
        <v>89</v>
      </c>
      <c r="K21" s="16">
        <v>86</v>
      </c>
      <c r="L21" s="15">
        <f t="shared" si="0"/>
        <v>532</v>
      </c>
      <c r="M21" s="16">
        <v>523</v>
      </c>
      <c r="N21" s="16"/>
      <c r="O21" s="16">
        <v>532</v>
      </c>
      <c r="P21" s="16"/>
      <c r="Q21" s="16"/>
      <c r="R21" s="16"/>
      <c r="S21" s="13">
        <f t="shared" si="1"/>
        <v>532</v>
      </c>
    </row>
    <row r="22" spans="1:19" ht="15.75" customHeight="1" thickTop="1" thickBot="1">
      <c r="A22" s="15" t="s">
        <v>16</v>
      </c>
      <c r="B22" s="15">
        <v>4</v>
      </c>
      <c r="C22" s="16" t="s">
        <v>41</v>
      </c>
      <c r="D22" s="17">
        <v>1969</v>
      </c>
      <c r="E22" s="16" t="s">
        <v>18</v>
      </c>
      <c r="F22" s="16">
        <v>98</v>
      </c>
      <c r="G22" s="16">
        <v>90</v>
      </c>
      <c r="H22" s="16">
        <v>85</v>
      </c>
      <c r="I22" s="16">
        <v>83</v>
      </c>
      <c r="J22" s="16">
        <v>91</v>
      </c>
      <c r="K22" s="16">
        <v>79</v>
      </c>
      <c r="L22" s="15">
        <f t="shared" si="0"/>
        <v>526</v>
      </c>
      <c r="M22" s="16"/>
      <c r="N22" s="16"/>
      <c r="O22" s="16">
        <v>526</v>
      </c>
      <c r="P22" s="16"/>
      <c r="Q22" s="16"/>
      <c r="R22" s="16"/>
      <c r="S22" s="13">
        <f t="shared" si="1"/>
        <v>526</v>
      </c>
    </row>
    <row r="23" spans="1:19" ht="15.75" customHeight="1" thickTop="1" thickBot="1">
      <c r="A23" s="15" t="s">
        <v>24</v>
      </c>
      <c r="B23" s="15">
        <v>1</v>
      </c>
      <c r="C23" s="16" t="s">
        <v>25</v>
      </c>
      <c r="D23" s="17">
        <v>12</v>
      </c>
      <c r="E23" s="16" t="s">
        <v>21</v>
      </c>
      <c r="F23" s="16"/>
      <c r="G23" s="16"/>
      <c r="H23" s="16"/>
      <c r="I23" s="16"/>
      <c r="J23" s="16"/>
      <c r="K23" s="16"/>
      <c r="L23" s="15">
        <f t="shared" si="0"/>
        <v>0</v>
      </c>
      <c r="M23" s="16">
        <v>434</v>
      </c>
      <c r="N23" s="16">
        <v>387</v>
      </c>
      <c r="O23" s="16"/>
      <c r="P23" s="16"/>
      <c r="Q23" s="16"/>
      <c r="R23" s="16"/>
      <c r="S23" s="13">
        <f t="shared" si="1"/>
        <v>434</v>
      </c>
    </row>
    <row r="24" spans="1:19" ht="15.75" customHeight="1" thickTop="1" thickBot="1">
      <c r="A24" s="15"/>
      <c r="B24" s="15"/>
      <c r="C24" s="16"/>
      <c r="D24" s="17"/>
      <c r="E24" s="16"/>
      <c r="F24" s="16"/>
      <c r="G24" s="16"/>
      <c r="H24" s="16"/>
      <c r="I24" s="16"/>
      <c r="J24" s="16"/>
      <c r="K24" s="16"/>
      <c r="L24" s="15">
        <f t="shared" si="0"/>
        <v>0</v>
      </c>
      <c r="M24" s="16"/>
      <c r="N24" s="16"/>
      <c r="O24" s="16"/>
      <c r="P24" s="16"/>
      <c r="Q24" s="16"/>
      <c r="R24" s="16"/>
      <c r="S24" s="13">
        <f t="shared" si="1"/>
        <v>0</v>
      </c>
    </row>
    <row r="25" spans="1:19" ht="15.75" customHeight="1" thickTop="1" thickBot="1">
      <c r="A25" s="15"/>
      <c r="B25" s="15"/>
      <c r="C25" s="16"/>
      <c r="D25" s="17"/>
      <c r="E25" s="16"/>
      <c r="F25" s="16"/>
      <c r="G25" s="16"/>
      <c r="H25" s="16"/>
      <c r="I25" s="16"/>
      <c r="J25" s="16"/>
      <c r="K25" s="16"/>
      <c r="L25" s="15">
        <f t="shared" si="0"/>
        <v>0</v>
      </c>
      <c r="M25" s="16"/>
      <c r="N25" s="16"/>
      <c r="O25" s="16"/>
      <c r="P25" s="16"/>
      <c r="Q25" s="16"/>
      <c r="R25" s="16"/>
      <c r="S25" s="13">
        <f t="shared" si="1"/>
        <v>0</v>
      </c>
    </row>
    <row r="26" spans="1:19" ht="15.75" customHeight="1" thickTop="1" thickBot="1">
      <c r="A26" s="15"/>
      <c r="B26" s="15"/>
      <c r="C26" s="16"/>
      <c r="D26" s="17"/>
      <c r="E26" s="16"/>
      <c r="F26" s="16"/>
      <c r="G26" s="16"/>
      <c r="H26" s="16"/>
      <c r="I26" s="16"/>
      <c r="J26" s="16"/>
      <c r="K26" s="16"/>
      <c r="L26" s="15">
        <f t="shared" si="0"/>
        <v>0</v>
      </c>
      <c r="M26" s="16"/>
      <c r="N26" s="16"/>
      <c r="O26" s="16"/>
      <c r="P26" s="16"/>
      <c r="Q26" s="16"/>
      <c r="R26" s="16"/>
      <c r="S26" s="13">
        <f t="shared" si="1"/>
        <v>0</v>
      </c>
    </row>
    <row r="27" spans="1:19" ht="15.75" customHeight="1" thickTop="1" thickBot="1">
      <c r="A27" s="15"/>
      <c r="B27" s="15"/>
      <c r="C27" s="16"/>
      <c r="D27" s="17"/>
      <c r="E27" s="16"/>
      <c r="F27" s="16"/>
      <c r="G27" s="16"/>
      <c r="H27" s="16"/>
      <c r="I27" s="16"/>
      <c r="J27" s="16"/>
      <c r="K27" s="16"/>
      <c r="L27" s="15">
        <f t="shared" si="0"/>
        <v>0</v>
      </c>
      <c r="M27" s="16"/>
      <c r="N27" s="16"/>
      <c r="O27" s="16"/>
      <c r="P27" s="16"/>
      <c r="Q27" s="16"/>
      <c r="R27" s="16"/>
      <c r="S27" s="13">
        <f t="shared" si="1"/>
        <v>0</v>
      </c>
    </row>
    <row r="28" spans="1:19" ht="15.75" customHeight="1" thickTop="1" thickBot="1">
      <c r="A28" s="15"/>
      <c r="B28" s="15"/>
      <c r="C28" s="16"/>
      <c r="D28" s="17"/>
      <c r="E28" s="16"/>
      <c r="F28" s="16"/>
      <c r="G28" s="16"/>
      <c r="H28" s="16"/>
      <c r="I28" s="16"/>
      <c r="J28" s="16"/>
      <c r="K28" s="16"/>
      <c r="L28" s="15">
        <f t="shared" si="0"/>
        <v>0</v>
      </c>
      <c r="M28" s="16"/>
      <c r="N28" s="16"/>
      <c r="O28" s="16"/>
      <c r="P28" s="16"/>
      <c r="Q28" s="16"/>
      <c r="R28" s="16"/>
      <c r="S28" s="13">
        <f t="shared" si="1"/>
        <v>0</v>
      </c>
    </row>
    <row r="29" spans="1:19" ht="15.75" customHeight="1" thickTop="1" thickBot="1">
      <c r="A29" s="15"/>
      <c r="B29" s="15"/>
      <c r="C29" s="16"/>
      <c r="D29" s="17"/>
      <c r="E29" s="16"/>
      <c r="F29" s="16"/>
      <c r="G29" s="16"/>
      <c r="H29" s="16"/>
      <c r="I29" s="16"/>
      <c r="J29" s="16"/>
      <c r="K29" s="16"/>
      <c r="L29" s="15">
        <f t="shared" si="0"/>
        <v>0</v>
      </c>
      <c r="M29" s="16"/>
      <c r="N29" s="16"/>
      <c r="O29" s="16"/>
      <c r="P29" s="16"/>
      <c r="Q29" s="16"/>
      <c r="R29" s="16"/>
      <c r="S29" s="13">
        <f t="shared" si="1"/>
        <v>0</v>
      </c>
    </row>
    <row r="30" spans="1:19" ht="15.75" customHeight="1" thickTop="1" thickBot="1">
      <c r="A30" s="15"/>
      <c r="B30" s="15"/>
      <c r="C30" s="16"/>
      <c r="D30" s="17"/>
      <c r="E30" s="16"/>
      <c r="F30" s="16"/>
      <c r="G30" s="16"/>
      <c r="H30" s="16"/>
      <c r="I30" s="16"/>
      <c r="J30" s="16"/>
      <c r="K30" s="16"/>
      <c r="L30" s="15">
        <f t="shared" si="0"/>
        <v>0</v>
      </c>
      <c r="M30" s="16"/>
      <c r="N30" s="16"/>
      <c r="O30" s="16"/>
      <c r="P30" s="16"/>
      <c r="Q30" s="16"/>
      <c r="R30" s="16"/>
      <c r="S30" s="13">
        <f t="shared" si="1"/>
        <v>0</v>
      </c>
    </row>
  </sheetData>
  <mergeCells count="10">
    <mergeCell ref="I1:K1"/>
    <mergeCell ref="L1:L2"/>
    <mergeCell ref="M1:R1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sqref="A1:XFD1048576"/>
    </sheetView>
  </sheetViews>
  <sheetFormatPr baseColWidth="10" defaultColWidth="9.140625" defaultRowHeight="15"/>
  <cols>
    <col min="1" max="2" width="9.140625" style="1"/>
    <col min="4" max="4" width="9.140625" style="2"/>
    <col min="12" max="12" width="9.140625" style="1"/>
  </cols>
  <sheetData>
    <row r="1" spans="1:19" ht="15" customHeight="1" thickTop="1" thickBot="1">
      <c r="A1" s="28" t="s">
        <v>0</v>
      </c>
      <c r="B1" s="29" t="s">
        <v>1</v>
      </c>
      <c r="C1" s="27" t="s">
        <v>2</v>
      </c>
      <c r="D1" s="30" t="s">
        <v>3</v>
      </c>
      <c r="E1" s="30" t="s">
        <v>4</v>
      </c>
      <c r="F1" s="33" t="s">
        <v>5</v>
      </c>
      <c r="G1" s="33"/>
      <c r="H1" s="33"/>
      <c r="I1" s="31" t="s">
        <v>6</v>
      </c>
      <c r="J1" s="31"/>
      <c r="K1" s="31"/>
      <c r="L1" s="32" t="s">
        <v>7</v>
      </c>
      <c r="M1" s="25" t="s">
        <v>8</v>
      </c>
      <c r="N1" s="25"/>
      <c r="O1" s="25"/>
      <c r="P1" s="25"/>
      <c r="Q1" s="25"/>
      <c r="R1" s="25"/>
      <c r="S1" s="26" t="s">
        <v>9</v>
      </c>
    </row>
    <row r="2" spans="1:19" ht="19.5" customHeight="1" thickTop="1" thickBot="1">
      <c r="A2" s="28"/>
      <c r="B2" s="29"/>
      <c r="C2" s="27"/>
      <c r="D2" s="30"/>
      <c r="E2" s="30"/>
      <c r="F2" s="3" t="s">
        <v>10</v>
      </c>
      <c r="G2" s="4" t="s">
        <v>11</v>
      </c>
      <c r="H2" s="5" t="s">
        <v>12</v>
      </c>
      <c r="I2" s="3" t="s">
        <v>10</v>
      </c>
      <c r="J2" s="4" t="s">
        <v>11</v>
      </c>
      <c r="K2" s="5" t="s">
        <v>12</v>
      </c>
      <c r="L2" s="32"/>
      <c r="M2" s="6">
        <v>41643</v>
      </c>
      <c r="N2" s="6">
        <v>41644</v>
      </c>
      <c r="O2" s="6">
        <v>41671</v>
      </c>
      <c r="P2" s="7">
        <v>41672</v>
      </c>
      <c r="Q2" s="8"/>
      <c r="R2" s="7"/>
      <c r="S2" s="26"/>
    </row>
    <row r="3" spans="1:19" s="14" customFormat="1" ht="15" customHeight="1" thickTop="1" thickBot="1">
      <c r="A3" s="9" t="s">
        <v>19</v>
      </c>
      <c r="B3" s="9">
        <v>1</v>
      </c>
      <c r="C3" s="10" t="s">
        <v>32</v>
      </c>
      <c r="D3" s="11">
        <v>1271</v>
      </c>
      <c r="E3" s="10" t="s">
        <v>18</v>
      </c>
      <c r="F3" s="10">
        <v>96</v>
      </c>
      <c r="G3" s="10">
        <v>93</v>
      </c>
      <c r="H3" s="10">
        <v>97</v>
      </c>
      <c r="I3" s="10">
        <v>94</v>
      </c>
      <c r="J3" s="10">
        <v>96</v>
      </c>
      <c r="K3" s="10">
        <v>92</v>
      </c>
      <c r="L3" s="12">
        <f t="shared" ref="L3:L30" si="0">SUM(F3:K3)</f>
        <v>568</v>
      </c>
      <c r="M3" s="13">
        <v>555</v>
      </c>
      <c r="N3" s="13">
        <v>554</v>
      </c>
      <c r="O3" s="13">
        <v>570</v>
      </c>
      <c r="P3" s="13">
        <v>568</v>
      </c>
      <c r="Q3" s="13"/>
      <c r="R3" s="13"/>
      <c r="S3" s="13">
        <f t="shared" ref="S3:S30" si="1">MAX(M3:R3)</f>
        <v>570</v>
      </c>
    </row>
    <row r="4" spans="1:19" ht="15.75" customHeight="1" thickTop="1" thickBot="1">
      <c r="A4" s="15" t="s">
        <v>19</v>
      </c>
      <c r="B4" s="9">
        <v>2</v>
      </c>
      <c r="C4" s="16" t="s">
        <v>37</v>
      </c>
      <c r="D4" s="17">
        <v>511</v>
      </c>
      <c r="E4" s="16" t="s">
        <v>18</v>
      </c>
      <c r="F4" s="16">
        <v>93</v>
      </c>
      <c r="G4" s="16">
        <v>89</v>
      </c>
      <c r="H4" s="16">
        <v>85</v>
      </c>
      <c r="I4" s="16">
        <v>88</v>
      </c>
      <c r="J4" s="16">
        <v>95</v>
      </c>
      <c r="K4" s="16">
        <v>92</v>
      </c>
      <c r="L4" s="15">
        <f t="shared" si="0"/>
        <v>542</v>
      </c>
      <c r="M4" s="16"/>
      <c r="N4" s="16">
        <v>544</v>
      </c>
      <c r="O4" s="16">
        <v>562</v>
      </c>
      <c r="P4" s="16">
        <v>542</v>
      </c>
      <c r="Q4" s="16"/>
      <c r="R4" s="16"/>
      <c r="S4" s="13">
        <f t="shared" si="1"/>
        <v>562</v>
      </c>
    </row>
    <row r="5" spans="1:19" ht="15.75" customHeight="1" thickTop="1" thickBot="1">
      <c r="A5" s="15" t="s">
        <v>19</v>
      </c>
      <c r="B5" s="9">
        <v>3</v>
      </c>
      <c r="C5" s="16" t="s">
        <v>23</v>
      </c>
      <c r="D5" s="17">
        <v>497</v>
      </c>
      <c r="E5" s="16" t="s">
        <v>21</v>
      </c>
      <c r="F5" s="16"/>
      <c r="G5" s="16"/>
      <c r="H5" s="16"/>
      <c r="I5" s="16"/>
      <c r="J5" s="16"/>
      <c r="K5" s="16"/>
      <c r="L5" s="15">
        <f t="shared" si="0"/>
        <v>0</v>
      </c>
      <c r="M5" s="16">
        <v>559</v>
      </c>
      <c r="N5" s="16">
        <v>532</v>
      </c>
      <c r="O5" s="16"/>
      <c r="P5" s="16"/>
      <c r="Q5" s="16"/>
      <c r="R5" s="16"/>
      <c r="S5" s="13">
        <f t="shared" si="1"/>
        <v>559</v>
      </c>
    </row>
    <row r="6" spans="1:19" ht="15.75" customHeight="1" thickTop="1" thickBot="1">
      <c r="A6" s="15" t="s">
        <v>19</v>
      </c>
      <c r="B6" s="9">
        <v>4</v>
      </c>
      <c r="C6" s="16" t="s">
        <v>22</v>
      </c>
      <c r="D6" s="17">
        <v>639</v>
      </c>
      <c r="E6" s="16" t="s">
        <v>18</v>
      </c>
      <c r="F6" s="16"/>
      <c r="G6" s="16"/>
      <c r="H6" s="16"/>
      <c r="I6" s="16"/>
      <c r="J6" s="16"/>
      <c r="K6" s="16"/>
      <c r="L6" s="15">
        <f t="shared" si="0"/>
        <v>0</v>
      </c>
      <c r="M6" s="16">
        <v>556</v>
      </c>
      <c r="N6" s="16"/>
      <c r="O6" s="16">
        <v>537</v>
      </c>
      <c r="P6" s="16"/>
      <c r="Q6" s="16"/>
      <c r="R6" s="16"/>
      <c r="S6" s="13">
        <f t="shared" si="1"/>
        <v>556</v>
      </c>
    </row>
    <row r="7" spans="1:19" ht="15.75" customHeight="1" thickTop="1" thickBot="1">
      <c r="A7" s="15" t="s">
        <v>19</v>
      </c>
      <c r="B7" s="9">
        <v>5</v>
      </c>
      <c r="C7" s="16" t="s">
        <v>36</v>
      </c>
      <c r="D7" s="17">
        <v>900</v>
      </c>
      <c r="E7" s="16" t="s">
        <v>18</v>
      </c>
      <c r="F7" s="16">
        <v>88</v>
      </c>
      <c r="G7" s="16">
        <v>89</v>
      </c>
      <c r="H7" s="16">
        <v>91</v>
      </c>
      <c r="I7" s="16">
        <v>79</v>
      </c>
      <c r="J7" s="16">
        <v>92</v>
      </c>
      <c r="K7" s="16">
        <v>90</v>
      </c>
      <c r="L7" s="15">
        <f t="shared" si="0"/>
        <v>529</v>
      </c>
      <c r="M7" s="16"/>
      <c r="N7" s="16">
        <v>549</v>
      </c>
      <c r="O7" s="16"/>
      <c r="P7" s="16">
        <v>529</v>
      </c>
      <c r="Q7" s="16"/>
      <c r="R7" s="16"/>
      <c r="S7" s="13">
        <f t="shared" si="1"/>
        <v>549</v>
      </c>
    </row>
    <row r="8" spans="1:19" ht="15.75" customHeight="1" thickTop="1" thickBot="1">
      <c r="A8" s="15" t="s">
        <v>19</v>
      </c>
      <c r="B8" s="9">
        <v>6</v>
      </c>
      <c r="C8" s="16" t="s">
        <v>29</v>
      </c>
      <c r="D8" s="17">
        <v>3435</v>
      </c>
      <c r="E8" s="16" t="s">
        <v>30</v>
      </c>
      <c r="F8" s="16"/>
      <c r="G8" s="16"/>
      <c r="H8" s="16"/>
      <c r="I8" s="16"/>
      <c r="J8" s="16"/>
      <c r="K8" s="16"/>
      <c r="L8" s="15">
        <f t="shared" si="0"/>
        <v>0</v>
      </c>
      <c r="M8" s="16">
        <v>541</v>
      </c>
      <c r="N8" s="16"/>
      <c r="O8" s="16">
        <v>531</v>
      </c>
      <c r="P8" s="16"/>
      <c r="Q8" s="16"/>
      <c r="R8" s="16"/>
      <c r="S8" s="13">
        <f t="shared" si="1"/>
        <v>541</v>
      </c>
    </row>
    <row r="9" spans="1:19" ht="15.75" customHeight="1" thickTop="1" thickBot="1">
      <c r="A9" s="15" t="s">
        <v>19</v>
      </c>
      <c r="B9" s="9">
        <v>7</v>
      </c>
      <c r="C9" s="16" t="s">
        <v>43</v>
      </c>
      <c r="D9" s="17">
        <v>2926</v>
      </c>
      <c r="E9" s="16" t="s">
        <v>40</v>
      </c>
      <c r="F9" s="16"/>
      <c r="G9" s="16"/>
      <c r="H9" s="16"/>
      <c r="I9" s="16"/>
      <c r="J9" s="16"/>
      <c r="K9" s="16"/>
      <c r="L9" s="15">
        <f t="shared" si="0"/>
        <v>0</v>
      </c>
      <c r="M9" s="16"/>
      <c r="N9" s="16"/>
      <c r="O9" s="16">
        <v>541</v>
      </c>
      <c r="P9" s="16"/>
      <c r="Q9" s="16"/>
      <c r="R9" s="16"/>
      <c r="S9" s="13">
        <f t="shared" si="1"/>
        <v>541</v>
      </c>
    </row>
    <row r="10" spans="1:19" ht="15.75" customHeight="1" thickTop="1" thickBot="1">
      <c r="A10" s="15" t="s">
        <v>19</v>
      </c>
      <c r="B10" s="9">
        <v>8</v>
      </c>
      <c r="C10" s="16" t="s">
        <v>46</v>
      </c>
      <c r="D10" s="17">
        <v>1411</v>
      </c>
      <c r="E10" s="16" t="s">
        <v>15</v>
      </c>
      <c r="F10" s="16">
        <v>92</v>
      </c>
      <c r="G10" s="16">
        <v>83</v>
      </c>
      <c r="H10" s="16">
        <v>85</v>
      </c>
      <c r="I10" s="16">
        <v>89</v>
      </c>
      <c r="J10" s="16">
        <v>87</v>
      </c>
      <c r="K10" s="16">
        <v>95</v>
      </c>
      <c r="L10" s="15">
        <f t="shared" si="0"/>
        <v>531</v>
      </c>
      <c r="M10" s="16"/>
      <c r="N10" s="16"/>
      <c r="O10" s="16"/>
      <c r="P10" s="16">
        <v>531</v>
      </c>
      <c r="Q10" s="16"/>
      <c r="R10" s="16"/>
      <c r="S10" s="13">
        <f t="shared" si="1"/>
        <v>531</v>
      </c>
    </row>
    <row r="11" spans="1:19" ht="15.75" customHeight="1" thickTop="1" thickBot="1">
      <c r="A11" s="15" t="s">
        <v>19</v>
      </c>
      <c r="B11" s="9">
        <v>9</v>
      </c>
      <c r="C11" s="16" t="s">
        <v>33</v>
      </c>
      <c r="D11" s="17">
        <v>766</v>
      </c>
      <c r="E11" s="16" t="s">
        <v>18</v>
      </c>
      <c r="F11" s="16">
        <v>88</v>
      </c>
      <c r="G11" s="16">
        <v>78</v>
      </c>
      <c r="H11" s="16">
        <v>88</v>
      </c>
      <c r="I11" s="16">
        <v>88</v>
      </c>
      <c r="J11" s="16">
        <v>78</v>
      </c>
      <c r="K11" s="16">
        <v>78</v>
      </c>
      <c r="L11" s="15">
        <f t="shared" si="0"/>
        <v>498</v>
      </c>
      <c r="M11" s="16">
        <v>520</v>
      </c>
      <c r="N11" s="16">
        <v>511</v>
      </c>
      <c r="O11" s="16">
        <v>526</v>
      </c>
      <c r="P11" s="16">
        <v>498</v>
      </c>
      <c r="Q11" s="16"/>
      <c r="R11" s="16"/>
      <c r="S11" s="13">
        <f t="shared" si="1"/>
        <v>526</v>
      </c>
    </row>
    <row r="12" spans="1:19" ht="15.75" customHeight="1" thickTop="1" thickBot="1">
      <c r="A12" s="15" t="s">
        <v>19</v>
      </c>
      <c r="B12" s="9">
        <v>10</v>
      </c>
      <c r="C12" s="16" t="s">
        <v>39</v>
      </c>
      <c r="D12" s="17">
        <v>1624</v>
      </c>
      <c r="E12" s="16" t="s">
        <v>40</v>
      </c>
      <c r="F12" s="16"/>
      <c r="G12" s="16"/>
      <c r="H12" s="16"/>
      <c r="I12" s="16"/>
      <c r="J12" s="16"/>
      <c r="K12" s="16"/>
      <c r="L12" s="15">
        <f t="shared" si="0"/>
        <v>0</v>
      </c>
      <c r="M12" s="16"/>
      <c r="N12" s="16"/>
      <c r="O12" s="16">
        <v>514</v>
      </c>
      <c r="P12" s="16"/>
      <c r="Q12" s="16"/>
      <c r="R12" s="16"/>
      <c r="S12" s="13">
        <f t="shared" si="1"/>
        <v>514</v>
      </c>
    </row>
    <row r="13" spans="1:19" ht="15.75" customHeight="1" thickTop="1" thickBot="1">
      <c r="A13" s="15" t="s">
        <v>19</v>
      </c>
      <c r="B13" s="9">
        <v>11</v>
      </c>
      <c r="C13" s="16" t="s">
        <v>14</v>
      </c>
      <c r="D13" s="17">
        <v>382</v>
      </c>
      <c r="E13" s="16" t="s">
        <v>15</v>
      </c>
      <c r="F13" s="16">
        <v>89</v>
      </c>
      <c r="G13" s="16">
        <v>83</v>
      </c>
      <c r="H13" s="16">
        <v>95</v>
      </c>
      <c r="I13" s="16">
        <v>72</v>
      </c>
      <c r="J13" s="16">
        <v>67</v>
      </c>
      <c r="K13" s="16">
        <v>84</v>
      </c>
      <c r="L13" s="15">
        <f t="shared" si="0"/>
        <v>490</v>
      </c>
      <c r="M13" s="16">
        <v>496</v>
      </c>
      <c r="N13" s="16"/>
      <c r="O13" s="16"/>
      <c r="P13" s="16">
        <v>490</v>
      </c>
      <c r="Q13" s="16"/>
      <c r="R13" s="16"/>
      <c r="S13" s="13">
        <f t="shared" si="1"/>
        <v>496</v>
      </c>
    </row>
    <row r="14" spans="1:19" ht="15.75" customHeight="1" thickTop="1" thickBot="1">
      <c r="A14" s="15" t="s">
        <v>19</v>
      </c>
      <c r="B14" s="9">
        <v>12</v>
      </c>
      <c r="C14" s="16" t="s">
        <v>20</v>
      </c>
      <c r="D14" s="17">
        <v>2814</v>
      </c>
      <c r="E14" s="16" t="s">
        <v>21</v>
      </c>
      <c r="F14" s="16"/>
      <c r="G14" s="16"/>
      <c r="H14" s="16"/>
      <c r="I14" s="16"/>
      <c r="J14" s="16"/>
      <c r="K14" s="16"/>
      <c r="L14" s="15">
        <f t="shared" si="0"/>
        <v>0</v>
      </c>
      <c r="M14" s="16">
        <v>450</v>
      </c>
      <c r="N14" s="16"/>
      <c r="O14" s="16">
        <v>496</v>
      </c>
      <c r="P14" s="16"/>
      <c r="Q14" s="16"/>
      <c r="R14" s="16"/>
      <c r="S14" s="13">
        <f t="shared" si="1"/>
        <v>496</v>
      </c>
    </row>
    <row r="15" spans="1:19" ht="15.75" customHeight="1" thickTop="1" thickBot="1">
      <c r="A15" s="15" t="s">
        <v>19</v>
      </c>
      <c r="B15" s="9">
        <v>13</v>
      </c>
      <c r="C15" s="16" t="s">
        <v>45</v>
      </c>
      <c r="D15" s="17">
        <v>1502</v>
      </c>
      <c r="E15" s="16" t="s">
        <v>18</v>
      </c>
      <c r="F15" s="16">
        <v>65</v>
      </c>
      <c r="G15" s="16">
        <v>85</v>
      </c>
      <c r="H15" s="16">
        <v>83</v>
      </c>
      <c r="I15" s="16">
        <v>79</v>
      </c>
      <c r="J15" s="16">
        <v>77</v>
      </c>
      <c r="K15" s="16">
        <v>75</v>
      </c>
      <c r="L15" s="15">
        <f t="shared" si="0"/>
        <v>464</v>
      </c>
      <c r="M15" s="16"/>
      <c r="N15" s="16"/>
      <c r="O15" s="16"/>
      <c r="P15" s="16">
        <v>464</v>
      </c>
      <c r="Q15" s="16"/>
      <c r="R15" s="16"/>
      <c r="S15" s="13">
        <f t="shared" si="1"/>
        <v>464</v>
      </c>
    </row>
    <row r="16" spans="1:19" ht="15.75" customHeight="1" thickTop="1" thickBot="1">
      <c r="A16" s="15" t="s">
        <v>26</v>
      </c>
      <c r="B16" s="15">
        <v>1</v>
      </c>
      <c r="C16" s="16" t="s">
        <v>47</v>
      </c>
      <c r="D16" s="17">
        <v>216</v>
      </c>
      <c r="E16" s="16" t="s">
        <v>21</v>
      </c>
      <c r="F16" s="16">
        <v>93</v>
      </c>
      <c r="G16" s="16">
        <v>93</v>
      </c>
      <c r="H16" s="16">
        <v>89</v>
      </c>
      <c r="I16" s="16">
        <v>96</v>
      </c>
      <c r="J16" s="16">
        <v>91</v>
      </c>
      <c r="K16" s="16">
        <v>90</v>
      </c>
      <c r="L16" s="15">
        <f t="shared" si="0"/>
        <v>552</v>
      </c>
      <c r="M16" s="16"/>
      <c r="N16" s="16"/>
      <c r="O16" s="16"/>
      <c r="P16" s="16">
        <v>552</v>
      </c>
      <c r="Q16" s="16"/>
      <c r="R16" s="16"/>
      <c r="S16" s="13">
        <f t="shared" si="1"/>
        <v>552</v>
      </c>
    </row>
    <row r="17" spans="1:19" ht="15.75" customHeight="1" thickTop="1" thickBot="1">
      <c r="A17" s="15" t="s">
        <v>26</v>
      </c>
      <c r="B17" s="15">
        <v>2</v>
      </c>
      <c r="C17" s="16" t="s">
        <v>34</v>
      </c>
      <c r="D17" s="17">
        <v>1</v>
      </c>
      <c r="E17" s="16" t="s">
        <v>21</v>
      </c>
      <c r="F17" s="16">
        <v>89</v>
      </c>
      <c r="G17" s="16">
        <v>88</v>
      </c>
      <c r="H17" s="16">
        <v>92</v>
      </c>
      <c r="I17" s="16">
        <v>91</v>
      </c>
      <c r="J17" s="16">
        <v>87</v>
      </c>
      <c r="K17" s="16">
        <v>93</v>
      </c>
      <c r="L17" s="15">
        <f t="shared" si="0"/>
        <v>540</v>
      </c>
      <c r="M17" s="16">
        <v>547</v>
      </c>
      <c r="N17" s="16">
        <v>542</v>
      </c>
      <c r="O17" s="16">
        <v>549</v>
      </c>
      <c r="P17" s="16">
        <v>540</v>
      </c>
      <c r="Q17" s="16"/>
      <c r="R17" s="16"/>
      <c r="S17" s="13">
        <f t="shared" si="1"/>
        <v>549</v>
      </c>
    </row>
    <row r="18" spans="1:19" ht="15.75" customHeight="1" thickTop="1" thickBot="1">
      <c r="A18" s="15" t="s">
        <v>26</v>
      </c>
      <c r="B18" s="15">
        <v>3</v>
      </c>
      <c r="C18" s="16" t="s">
        <v>42</v>
      </c>
      <c r="D18" s="17">
        <v>152</v>
      </c>
      <c r="E18" s="16" t="s">
        <v>15</v>
      </c>
      <c r="F18" s="16">
        <v>85</v>
      </c>
      <c r="G18" s="16">
        <v>84</v>
      </c>
      <c r="H18" s="16">
        <v>88</v>
      </c>
      <c r="I18" s="16">
        <v>81</v>
      </c>
      <c r="J18" s="16">
        <v>91</v>
      </c>
      <c r="K18" s="16">
        <v>93</v>
      </c>
      <c r="L18" s="15">
        <f t="shared" si="0"/>
        <v>522</v>
      </c>
      <c r="M18" s="16"/>
      <c r="N18" s="16"/>
      <c r="O18" s="16">
        <v>527</v>
      </c>
      <c r="P18" s="16">
        <v>522</v>
      </c>
      <c r="Q18" s="16"/>
      <c r="R18" s="16"/>
      <c r="S18" s="13">
        <f t="shared" si="1"/>
        <v>527</v>
      </c>
    </row>
    <row r="19" spans="1:19" ht="15.75" customHeight="1" thickTop="1" thickBot="1">
      <c r="A19" s="15" t="s">
        <v>26</v>
      </c>
      <c r="B19" s="15">
        <v>4</v>
      </c>
      <c r="C19" s="16" t="s">
        <v>38</v>
      </c>
      <c r="D19" s="17">
        <v>494</v>
      </c>
      <c r="E19" s="16" t="s">
        <v>18</v>
      </c>
      <c r="F19" s="16"/>
      <c r="G19" s="16"/>
      <c r="H19" s="16"/>
      <c r="I19" s="16"/>
      <c r="J19" s="16"/>
      <c r="K19" s="16"/>
      <c r="L19" s="15">
        <f t="shared" si="0"/>
        <v>0</v>
      </c>
      <c r="M19" s="16"/>
      <c r="N19" s="16"/>
      <c r="O19" s="16">
        <v>499</v>
      </c>
      <c r="P19" s="16"/>
      <c r="Q19" s="16"/>
      <c r="R19" s="16"/>
      <c r="S19" s="13">
        <f t="shared" si="1"/>
        <v>499</v>
      </c>
    </row>
    <row r="20" spans="1:19" ht="15.75" customHeight="1" thickTop="1" thickBot="1">
      <c r="A20" s="15" t="s">
        <v>26</v>
      </c>
      <c r="B20" s="15">
        <v>5</v>
      </c>
      <c r="C20" s="16" t="s">
        <v>27</v>
      </c>
      <c r="D20" s="17">
        <v>2300</v>
      </c>
      <c r="E20" s="16" t="s">
        <v>18</v>
      </c>
      <c r="F20" s="16">
        <v>71</v>
      </c>
      <c r="G20" s="16">
        <v>82</v>
      </c>
      <c r="H20" s="16">
        <v>81</v>
      </c>
      <c r="I20" s="16">
        <v>66</v>
      </c>
      <c r="J20" s="16">
        <v>71</v>
      </c>
      <c r="K20" s="16">
        <v>77</v>
      </c>
      <c r="L20" s="15">
        <f t="shared" si="0"/>
        <v>448</v>
      </c>
      <c r="M20" s="16">
        <v>395</v>
      </c>
      <c r="N20" s="16"/>
      <c r="O20" s="16"/>
      <c r="P20" s="16">
        <v>448</v>
      </c>
      <c r="Q20" s="16"/>
      <c r="R20" s="16"/>
      <c r="S20" s="13">
        <f t="shared" si="1"/>
        <v>448</v>
      </c>
    </row>
    <row r="21" spans="1:19" ht="15.75" customHeight="1" thickTop="1" thickBot="1">
      <c r="A21" s="15" t="s">
        <v>26</v>
      </c>
      <c r="B21" s="15">
        <v>6</v>
      </c>
      <c r="C21" s="16" t="s">
        <v>35</v>
      </c>
      <c r="D21" s="17">
        <v>798</v>
      </c>
      <c r="E21" s="16" t="s">
        <v>18</v>
      </c>
      <c r="F21" s="16"/>
      <c r="G21" s="16"/>
      <c r="H21" s="16"/>
      <c r="I21" s="16"/>
      <c r="J21" s="16"/>
      <c r="K21" s="16"/>
      <c r="L21" s="15">
        <f t="shared" si="0"/>
        <v>0</v>
      </c>
      <c r="M21" s="16"/>
      <c r="N21" s="16">
        <v>320</v>
      </c>
      <c r="O21" s="16">
        <v>362</v>
      </c>
      <c r="P21" s="16"/>
      <c r="Q21" s="16"/>
      <c r="R21" s="16"/>
      <c r="S21" s="13">
        <f t="shared" si="1"/>
        <v>362</v>
      </c>
    </row>
    <row r="22" spans="1:19" ht="15.75" customHeight="1" thickTop="1" thickBot="1">
      <c r="A22" s="15" t="s">
        <v>16</v>
      </c>
      <c r="B22" s="15">
        <v>1</v>
      </c>
      <c r="C22" s="16" t="s">
        <v>28</v>
      </c>
      <c r="D22" s="17">
        <v>232</v>
      </c>
      <c r="E22" s="16" t="s">
        <v>18</v>
      </c>
      <c r="F22" s="16">
        <v>95</v>
      </c>
      <c r="G22" s="16">
        <v>96</v>
      </c>
      <c r="H22" s="16">
        <v>99</v>
      </c>
      <c r="I22" s="16">
        <v>96</v>
      </c>
      <c r="J22" s="16">
        <v>83</v>
      </c>
      <c r="K22" s="16">
        <v>95</v>
      </c>
      <c r="L22" s="15">
        <f t="shared" si="0"/>
        <v>564</v>
      </c>
      <c r="M22" s="16">
        <v>520</v>
      </c>
      <c r="N22" s="16">
        <v>568</v>
      </c>
      <c r="O22" s="16">
        <v>557</v>
      </c>
      <c r="P22" s="16">
        <v>564</v>
      </c>
      <c r="Q22" s="16"/>
      <c r="R22" s="16"/>
      <c r="S22" s="13">
        <f t="shared" si="1"/>
        <v>568</v>
      </c>
    </row>
    <row r="23" spans="1:19" ht="15.75" customHeight="1" thickTop="1" thickBot="1">
      <c r="A23" s="15" t="s">
        <v>16</v>
      </c>
      <c r="B23" s="15">
        <v>2</v>
      </c>
      <c r="C23" s="16" t="s">
        <v>31</v>
      </c>
      <c r="D23" s="17">
        <v>2680</v>
      </c>
      <c r="E23" s="16" t="s">
        <v>18</v>
      </c>
      <c r="F23" s="16"/>
      <c r="G23" s="16"/>
      <c r="H23" s="16"/>
      <c r="I23" s="16"/>
      <c r="J23" s="16"/>
      <c r="K23" s="16"/>
      <c r="L23" s="15">
        <f t="shared" si="0"/>
        <v>0</v>
      </c>
      <c r="M23" s="16">
        <v>564</v>
      </c>
      <c r="N23" s="16"/>
      <c r="O23" s="16">
        <v>558</v>
      </c>
      <c r="P23" s="16"/>
      <c r="Q23" s="16"/>
      <c r="R23" s="16"/>
      <c r="S23" s="13">
        <f t="shared" si="1"/>
        <v>564</v>
      </c>
    </row>
    <row r="24" spans="1:19" ht="15.75" customHeight="1" thickTop="1" thickBot="1">
      <c r="A24" s="15" t="s">
        <v>16</v>
      </c>
      <c r="B24" s="15">
        <v>3</v>
      </c>
      <c r="C24" s="16" t="s">
        <v>17</v>
      </c>
      <c r="D24" s="17">
        <v>60</v>
      </c>
      <c r="E24" s="16" t="s">
        <v>18</v>
      </c>
      <c r="F24" s="16"/>
      <c r="G24" s="16"/>
      <c r="H24" s="16"/>
      <c r="I24" s="16"/>
      <c r="J24" s="16"/>
      <c r="K24" s="16"/>
      <c r="L24" s="15">
        <f t="shared" si="0"/>
        <v>0</v>
      </c>
      <c r="M24" s="16">
        <v>523</v>
      </c>
      <c r="N24" s="16"/>
      <c r="O24" s="16">
        <v>532</v>
      </c>
      <c r="P24" s="16"/>
      <c r="Q24" s="16"/>
      <c r="R24" s="16"/>
      <c r="S24" s="13">
        <f t="shared" si="1"/>
        <v>532</v>
      </c>
    </row>
    <row r="25" spans="1:19" ht="15.75" customHeight="1" thickTop="1" thickBot="1">
      <c r="A25" s="15" t="s">
        <v>16</v>
      </c>
      <c r="B25" s="15">
        <v>4</v>
      </c>
      <c r="C25" s="16" t="s">
        <v>41</v>
      </c>
      <c r="D25" s="17">
        <v>1969</v>
      </c>
      <c r="E25" s="16" t="s">
        <v>18</v>
      </c>
      <c r="F25" s="16">
        <v>85</v>
      </c>
      <c r="G25" s="16">
        <v>87</v>
      </c>
      <c r="H25" s="16">
        <v>88</v>
      </c>
      <c r="I25" s="16">
        <v>69</v>
      </c>
      <c r="J25" s="16">
        <v>69</v>
      </c>
      <c r="K25" s="16">
        <v>91</v>
      </c>
      <c r="L25" s="15">
        <f t="shared" si="0"/>
        <v>489</v>
      </c>
      <c r="M25" s="16"/>
      <c r="N25" s="16"/>
      <c r="O25" s="16">
        <v>526</v>
      </c>
      <c r="P25" s="16">
        <v>489</v>
      </c>
      <c r="Q25" s="16"/>
      <c r="R25" s="16"/>
      <c r="S25" s="13">
        <f t="shared" si="1"/>
        <v>526</v>
      </c>
    </row>
    <row r="26" spans="1:19" ht="15.75" customHeight="1" thickTop="1" thickBot="1">
      <c r="A26" s="15" t="s">
        <v>16</v>
      </c>
      <c r="B26" s="15">
        <v>5</v>
      </c>
      <c r="C26" s="16" t="s">
        <v>44</v>
      </c>
      <c r="D26" s="17">
        <v>87</v>
      </c>
      <c r="E26" s="16" t="s">
        <v>18</v>
      </c>
      <c r="F26" s="16">
        <v>84</v>
      </c>
      <c r="G26" s="16">
        <v>92</v>
      </c>
      <c r="H26" s="16">
        <v>93</v>
      </c>
      <c r="I26" s="16">
        <v>91</v>
      </c>
      <c r="J26" s="16">
        <v>42</v>
      </c>
      <c r="K26" s="16">
        <v>78</v>
      </c>
      <c r="L26" s="15">
        <f t="shared" si="0"/>
        <v>480</v>
      </c>
      <c r="M26" s="16"/>
      <c r="N26" s="16"/>
      <c r="O26" s="16"/>
      <c r="P26" s="16">
        <v>480</v>
      </c>
      <c r="Q26" s="16"/>
      <c r="R26" s="16"/>
      <c r="S26" s="13">
        <f t="shared" si="1"/>
        <v>480</v>
      </c>
    </row>
    <row r="27" spans="1:19" ht="15.75" customHeight="1" thickTop="1" thickBot="1">
      <c r="A27" s="15" t="s">
        <v>24</v>
      </c>
      <c r="B27" s="15">
        <v>1</v>
      </c>
      <c r="C27" s="16" t="s">
        <v>25</v>
      </c>
      <c r="D27" s="17">
        <v>12</v>
      </c>
      <c r="E27" s="16" t="s">
        <v>21</v>
      </c>
      <c r="F27" s="16"/>
      <c r="G27" s="16"/>
      <c r="H27" s="16"/>
      <c r="I27" s="16"/>
      <c r="J27" s="16"/>
      <c r="K27" s="16"/>
      <c r="L27" s="15">
        <f t="shared" si="0"/>
        <v>0</v>
      </c>
      <c r="M27" s="16">
        <v>434</v>
      </c>
      <c r="N27" s="16">
        <v>387</v>
      </c>
      <c r="O27" s="16"/>
      <c r="P27" s="16"/>
      <c r="Q27" s="16"/>
      <c r="R27" s="16"/>
      <c r="S27" s="13">
        <f t="shared" si="1"/>
        <v>434</v>
      </c>
    </row>
    <row r="28" spans="1:19" ht="15.75" customHeight="1" thickTop="1" thickBot="1">
      <c r="A28" s="15"/>
      <c r="B28" s="15"/>
      <c r="C28" s="16"/>
      <c r="D28" s="17"/>
      <c r="E28" s="16"/>
      <c r="F28" s="16"/>
      <c r="G28" s="16"/>
      <c r="H28" s="16"/>
      <c r="I28" s="16"/>
      <c r="J28" s="16"/>
      <c r="K28" s="16"/>
      <c r="L28" s="15">
        <f t="shared" si="0"/>
        <v>0</v>
      </c>
      <c r="M28" s="16"/>
      <c r="N28" s="16"/>
      <c r="O28" s="16"/>
      <c r="P28" s="16"/>
      <c r="Q28" s="16"/>
      <c r="R28" s="16"/>
      <c r="S28" s="13">
        <f t="shared" si="1"/>
        <v>0</v>
      </c>
    </row>
    <row r="29" spans="1:19" ht="15.75" customHeight="1" thickTop="1" thickBot="1">
      <c r="A29" s="15"/>
      <c r="B29" s="15"/>
      <c r="C29" s="16"/>
      <c r="D29" s="17"/>
      <c r="E29" s="16"/>
      <c r="F29" s="16"/>
      <c r="G29" s="16"/>
      <c r="H29" s="16"/>
      <c r="I29" s="16"/>
      <c r="J29" s="16"/>
      <c r="K29" s="16"/>
      <c r="L29" s="15">
        <f t="shared" si="0"/>
        <v>0</v>
      </c>
      <c r="M29" s="16"/>
      <c r="N29" s="16"/>
      <c r="O29" s="16"/>
      <c r="P29" s="16"/>
      <c r="Q29" s="16"/>
      <c r="R29" s="16"/>
      <c r="S29" s="13">
        <f t="shared" si="1"/>
        <v>0</v>
      </c>
    </row>
    <row r="30" spans="1:19" ht="15.75" customHeight="1" thickTop="1" thickBot="1">
      <c r="A30" s="15"/>
      <c r="B30" s="15"/>
      <c r="C30" s="16"/>
      <c r="D30" s="17"/>
      <c r="E30" s="16"/>
      <c r="F30" s="16"/>
      <c r="G30" s="16"/>
      <c r="H30" s="16"/>
      <c r="I30" s="16"/>
      <c r="J30" s="16"/>
      <c r="K30" s="16"/>
      <c r="L30" s="15">
        <f t="shared" si="0"/>
        <v>0</v>
      </c>
      <c r="M30" s="16"/>
      <c r="N30" s="16"/>
      <c r="O30" s="16"/>
      <c r="P30" s="16"/>
      <c r="Q30" s="16"/>
      <c r="R30" s="16"/>
      <c r="S30" s="13">
        <f t="shared" si="1"/>
        <v>0</v>
      </c>
    </row>
  </sheetData>
  <mergeCells count="10">
    <mergeCell ref="I1:K1"/>
    <mergeCell ref="L1:L2"/>
    <mergeCell ref="M1:R1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sqref="A1:XFD1048576"/>
    </sheetView>
  </sheetViews>
  <sheetFormatPr baseColWidth="10" defaultColWidth="9.140625" defaultRowHeight="15"/>
  <cols>
    <col min="1" max="2" width="9.140625" style="1"/>
    <col min="4" max="4" width="9.140625" style="2"/>
    <col min="12" max="12" width="9.140625" style="1"/>
  </cols>
  <sheetData>
    <row r="1" spans="1:19" ht="15" customHeight="1" thickTop="1" thickBot="1">
      <c r="A1" s="28" t="s">
        <v>0</v>
      </c>
      <c r="B1" s="29" t="s">
        <v>1</v>
      </c>
      <c r="C1" s="27" t="s">
        <v>2</v>
      </c>
      <c r="D1" s="30" t="s">
        <v>3</v>
      </c>
      <c r="E1" s="30" t="s">
        <v>4</v>
      </c>
      <c r="F1" s="33" t="s">
        <v>5</v>
      </c>
      <c r="G1" s="33"/>
      <c r="H1" s="33"/>
      <c r="I1" s="31" t="s">
        <v>6</v>
      </c>
      <c r="J1" s="31"/>
      <c r="K1" s="31"/>
      <c r="L1" s="32" t="s">
        <v>7</v>
      </c>
      <c r="M1" s="25" t="s">
        <v>8</v>
      </c>
      <c r="N1" s="25"/>
      <c r="O1" s="25"/>
      <c r="P1" s="25"/>
      <c r="Q1" s="25"/>
      <c r="R1" s="25"/>
      <c r="S1" s="26" t="s">
        <v>9</v>
      </c>
    </row>
    <row r="2" spans="1:19" ht="19.5" customHeight="1" thickTop="1">
      <c r="A2" s="28"/>
      <c r="B2" s="29"/>
      <c r="C2" s="27"/>
      <c r="D2" s="30"/>
      <c r="E2" s="30"/>
      <c r="F2" s="3" t="s">
        <v>10</v>
      </c>
      <c r="G2" s="4" t="s">
        <v>11</v>
      </c>
      <c r="H2" s="5" t="s">
        <v>12</v>
      </c>
      <c r="I2" s="3" t="s">
        <v>10</v>
      </c>
      <c r="J2" s="4" t="s">
        <v>11</v>
      </c>
      <c r="K2" s="5" t="s">
        <v>12</v>
      </c>
      <c r="L2" s="30"/>
      <c r="M2" s="6">
        <v>41643</v>
      </c>
      <c r="N2" s="6">
        <v>41644</v>
      </c>
      <c r="O2" s="6">
        <v>41671</v>
      </c>
      <c r="P2" s="7">
        <v>41672</v>
      </c>
      <c r="Q2" s="19"/>
      <c r="R2" s="7"/>
      <c r="S2" s="27"/>
    </row>
    <row r="3" spans="1:19" s="14" customFormat="1" ht="15" customHeight="1">
      <c r="A3" s="20" t="s">
        <v>13</v>
      </c>
      <c r="B3" s="20">
        <v>1</v>
      </c>
      <c r="C3" s="21" t="s">
        <v>48</v>
      </c>
      <c r="D3" s="22">
        <v>81</v>
      </c>
      <c r="E3" s="21" t="s">
        <v>21</v>
      </c>
      <c r="F3" s="21">
        <v>94</v>
      </c>
      <c r="G3" s="21">
        <v>95</v>
      </c>
      <c r="H3" s="23">
        <v>97</v>
      </c>
      <c r="I3" s="18">
        <v>99</v>
      </c>
      <c r="J3" s="24">
        <v>97</v>
      </c>
      <c r="K3" s="21">
        <v>96</v>
      </c>
      <c r="L3" s="20">
        <f t="shared" ref="L3:L30" si="0">SUM(F3:K3)</f>
        <v>578</v>
      </c>
      <c r="M3" s="21"/>
      <c r="N3" s="21"/>
      <c r="O3" s="21"/>
      <c r="P3" s="21"/>
      <c r="Q3" s="21">
        <v>578</v>
      </c>
      <c r="R3" s="21"/>
      <c r="S3" s="21">
        <f t="shared" ref="S3:S30" si="1">MAX(M3:R3)</f>
        <v>578</v>
      </c>
    </row>
    <row r="4" spans="1:19" ht="15.75" customHeight="1">
      <c r="A4" s="20" t="s">
        <v>19</v>
      </c>
      <c r="B4" s="20">
        <v>2</v>
      </c>
      <c r="C4" s="21" t="s">
        <v>32</v>
      </c>
      <c r="D4" s="22">
        <v>1271</v>
      </c>
      <c r="E4" s="21" t="s">
        <v>18</v>
      </c>
      <c r="F4" s="21">
        <v>95</v>
      </c>
      <c r="G4" s="21">
        <v>95</v>
      </c>
      <c r="H4" s="21">
        <v>98</v>
      </c>
      <c r="I4" s="21">
        <v>94</v>
      </c>
      <c r="J4" s="21">
        <v>94</v>
      </c>
      <c r="K4" s="21">
        <v>94</v>
      </c>
      <c r="L4" s="20">
        <f t="shared" si="0"/>
        <v>570</v>
      </c>
      <c r="M4" s="21">
        <v>555</v>
      </c>
      <c r="N4" s="21">
        <v>554</v>
      </c>
      <c r="O4" s="21">
        <v>570</v>
      </c>
      <c r="P4" s="21">
        <v>568</v>
      </c>
      <c r="Q4" s="21">
        <v>570</v>
      </c>
      <c r="R4" s="21"/>
      <c r="S4" s="21">
        <f t="shared" si="1"/>
        <v>570</v>
      </c>
    </row>
    <row r="5" spans="1:19" ht="15.75" customHeight="1">
      <c r="A5" s="20" t="s">
        <v>19</v>
      </c>
      <c r="B5" s="20">
        <v>3</v>
      </c>
      <c r="C5" s="21" t="s">
        <v>37</v>
      </c>
      <c r="D5" s="22">
        <v>511</v>
      </c>
      <c r="E5" s="21" t="s">
        <v>18</v>
      </c>
      <c r="F5" s="21"/>
      <c r="G5" s="21"/>
      <c r="H5" s="21"/>
      <c r="I5" s="21"/>
      <c r="J5" s="21"/>
      <c r="K5" s="21"/>
      <c r="L5" s="20">
        <f t="shared" si="0"/>
        <v>0</v>
      </c>
      <c r="M5" s="21"/>
      <c r="N5" s="21">
        <v>544</v>
      </c>
      <c r="O5" s="21">
        <v>562</v>
      </c>
      <c r="P5" s="21">
        <v>542</v>
      </c>
      <c r="Q5" s="21"/>
      <c r="R5" s="21"/>
      <c r="S5" s="21">
        <f t="shared" si="1"/>
        <v>562</v>
      </c>
    </row>
    <row r="6" spans="1:19" ht="15.75" customHeight="1">
      <c r="A6" s="20" t="s">
        <v>19</v>
      </c>
      <c r="B6" s="20">
        <v>4</v>
      </c>
      <c r="C6" s="21" t="s">
        <v>23</v>
      </c>
      <c r="D6" s="22">
        <v>497</v>
      </c>
      <c r="E6" s="21" t="s">
        <v>21</v>
      </c>
      <c r="F6" s="21"/>
      <c r="G6" s="21"/>
      <c r="H6" s="21"/>
      <c r="I6" s="21"/>
      <c r="J6" s="21"/>
      <c r="K6" s="21"/>
      <c r="L6" s="20">
        <f t="shared" si="0"/>
        <v>0</v>
      </c>
      <c r="M6" s="21">
        <v>559</v>
      </c>
      <c r="N6" s="21">
        <v>532</v>
      </c>
      <c r="O6" s="21"/>
      <c r="P6" s="21"/>
      <c r="Q6" s="21"/>
      <c r="R6" s="21"/>
      <c r="S6" s="21">
        <f t="shared" si="1"/>
        <v>559</v>
      </c>
    </row>
    <row r="7" spans="1:19" ht="15.75" customHeight="1">
      <c r="A7" s="20" t="s">
        <v>19</v>
      </c>
      <c r="B7" s="20">
        <v>5</v>
      </c>
      <c r="C7" s="21" t="s">
        <v>22</v>
      </c>
      <c r="D7" s="22">
        <v>639</v>
      </c>
      <c r="E7" s="21" t="s">
        <v>18</v>
      </c>
      <c r="F7" s="21">
        <v>89</v>
      </c>
      <c r="G7" s="21">
        <v>96</v>
      </c>
      <c r="H7" s="21">
        <v>90</v>
      </c>
      <c r="I7" s="21">
        <v>95</v>
      </c>
      <c r="J7" s="21">
        <v>90</v>
      </c>
      <c r="K7" s="21">
        <v>95</v>
      </c>
      <c r="L7" s="20">
        <f t="shared" si="0"/>
        <v>555</v>
      </c>
      <c r="M7" s="21">
        <v>556</v>
      </c>
      <c r="N7" s="21"/>
      <c r="O7" s="21">
        <v>537</v>
      </c>
      <c r="P7" s="21"/>
      <c r="Q7" s="21">
        <v>555</v>
      </c>
      <c r="R7" s="21"/>
      <c r="S7" s="21">
        <f t="shared" si="1"/>
        <v>556</v>
      </c>
    </row>
    <row r="8" spans="1:19" ht="15.75" customHeight="1">
      <c r="A8" s="20" t="s">
        <v>19</v>
      </c>
      <c r="B8" s="20">
        <v>6</v>
      </c>
      <c r="C8" s="21" t="s">
        <v>36</v>
      </c>
      <c r="D8" s="22">
        <v>900</v>
      </c>
      <c r="E8" s="21" t="s">
        <v>18</v>
      </c>
      <c r="F8" s="21"/>
      <c r="G8" s="21"/>
      <c r="H8" s="21"/>
      <c r="I8" s="21"/>
      <c r="J8" s="21"/>
      <c r="K8" s="21"/>
      <c r="L8" s="20">
        <f t="shared" si="0"/>
        <v>0</v>
      </c>
      <c r="M8" s="21"/>
      <c r="N8" s="21">
        <v>549</v>
      </c>
      <c r="O8" s="21"/>
      <c r="P8" s="21">
        <v>529</v>
      </c>
      <c r="Q8" s="21"/>
      <c r="R8" s="21"/>
      <c r="S8" s="21">
        <f t="shared" si="1"/>
        <v>549</v>
      </c>
    </row>
    <row r="9" spans="1:19" ht="15.75" customHeight="1">
      <c r="A9" s="20" t="s">
        <v>19</v>
      </c>
      <c r="B9" s="20">
        <v>7</v>
      </c>
      <c r="C9" s="21" t="s">
        <v>43</v>
      </c>
      <c r="D9" s="22">
        <v>2926</v>
      </c>
      <c r="E9" s="21" t="s">
        <v>40</v>
      </c>
      <c r="F9" s="21">
        <v>89</v>
      </c>
      <c r="G9" s="21">
        <v>89</v>
      </c>
      <c r="H9" s="21">
        <v>69</v>
      </c>
      <c r="I9" s="21">
        <v>70</v>
      </c>
      <c r="J9" s="21">
        <v>56</v>
      </c>
      <c r="K9" s="21">
        <v>58</v>
      </c>
      <c r="L9" s="20">
        <f t="shared" si="0"/>
        <v>431</v>
      </c>
      <c r="M9" s="21"/>
      <c r="N9" s="21"/>
      <c r="O9" s="21">
        <v>541</v>
      </c>
      <c r="P9" s="21"/>
      <c r="Q9" s="21">
        <v>431</v>
      </c>
      <c r="R9" s="21"/>
      <c r="S9" s="21">
        <f t="shared" si="1"/>
        <v>541</v>
      </c>
    </row>
    <row r="10" spans="1:19" ht="15.75" customHeight="1">
      <c r="A10" s="20" t="s">
        <v>19</v>
      </c>
      <c r="B10" s="20">
        <v>8</v>
      </c>
      <c r="C10" s="21" t="s">
        <v>29</v>
      </c>
      <c r="D10" s="22">
        <v>3435</v>
      </c>
      <c r="E10" s="21" t="s">
        <v>30</v>
      </c>
      <c r="F10" s="21"/>
      <c r="G10" s="21"/>
      <c r="H10" s="21"/>
      <c r="I10" s="21"/>
      <c r="J10" s="21"/>
      <c r="K10" s="21"/>
      <c r="L10" s="20">
        <f t="shared" si="0"/>
        <v>0</v>
      </c>
      <c r="M10" s="21">
        <v>541</v>
      </c>
      <c r="N10" s="21"/>
      <c r="O10" s="21">
        <v>531</v>
      </c>
      <c r="P10" s="21"/>
      <c r="Q10" s="21"/>
      <c r="R10" s="21"/>
      <c r="S10" s="21">
        <f t="shared" si="1"/>
        <v>541</v>
      </c>
    </row>
    <row r="11" spans="1:19" ht="15.75" customHeight="1">
      <c r="A11" s="20" t="s">
        <v>19</v>
      </c>
      <c r="B11" s="20">
        <v>9</v>
      </c>
      <c r="C11" s="21" t="s">
        <v>46</v>
      </c>
      <c r="D11" s="22">
        <v>1411</v>
      </c>
      <c r="E11" s="21" t="s">
        <v>15</v>
      </c>
      <c r="F11" s="21"/>
      <c r="G11" s="21"/>
      <c r="H11" s="21"/>
      <c r="I11" s="21"/>
      <c r="J11" s="21"/>
      <c r="K11" s="21"/>
      <c r="L11" s="20">
        <f t="shared" si="0"/>
        <v>0</v>
      </c>
      <c r="M11" s="21"/>
      <c r="N11" s="21"/>
      <c r="O11" s="21"/>
      <c r="P11" s="21">
        <v>531</v>
      </c>
      <c r="Q11" s="21"/>
      <c r="R11" s="21"/>
      <c r="S11" s="21">
        <f t="shared" si="1"/>
        <v>531</v>
      </c>
    </row>
    <row r="12" spans="1:19" ht="15.75" customHeight="1">
      <c r="A12" s="20" t="s">
        <v>19</v>
      </c>
      <c r="B12" s="20">
        <v>10</v>
      </c>
      <c r="C12" s="21" t="s">
        <v>33</v>
      </c>
      <c r="D12" s="22">
        <v>766</v>
      </c>
      <c r="E12" s="21" t="s">
        <v>18</v>
      </c>
      <c r="F12" s="21">
        <v>97</v>
      </c>
      <c r="G12" s="21">
        <v>86</v>
      </c>
      <c r="H12" s="21">
        <v>54</v>
      </c>
      <c r="I12" s="21">
        <v>82</v>
      </c>
      <c r="J12" s="21">
        <v>90</v>
      </c>
      <c r="K12" s="21">
        <v>85</v>
      </c>
      <c r="L12" s="20">
        <f t="shared" si="0"/>
        <v>494</v>
      </c>
      <c r="M12" s="21">
        <v>520</v>
      </c>
      <c r="N12" s="21">
        <v>511</v>
      </c>
      <c r="O12" s="21">
        <v>526</v>
      </c>
      <c r="P12" s="21">
        <v>498</v>
      </c>
      <c r="Q12" s="21">
        <v>494</v>
      </c>
      <c r="R12" s="21"/>
      <c r="S12" s="21">
        <f t="shared" si="1"/>
        <v>526</v>
      </c>
    </row>
    <row r="13" spans="1:19" ht="15.75" customHeight="1">
      <c r="A13" s="20" t="s">
        <v>19</v>
      </c>
      <c r="B13" s="20">
        <v>11</v>
      </c>
      <c r="C13" s="21" t="s">
        <v>39</v>
      </c>
      <c r="D13" s="22">
        <v>1624</v>
      </c>
      <c r="E13" s="21" t="s">
        <v>40</v>
      </c>
      <c r="F13" s="21">
        <v>91</v>
      </c>
      <c r="G13" s="21">
        <v>90</v>
      </c>
      <c r="H13" s="21">
        <v>91</v>
      </c>
      <c r="I13" s="21">
        <v>85</v>
      </c>
      <c r="J13" s="21">
        <v>69</v>
      </c>
      <c r="K13" s="21">
        <v>55</v>
      </c>
      <c r="L13" s="20">
        <f t="shared" si="0"/>
        <v>481</v>
      </c>
      <c r="M13" s="21"/>
      <c r="N13" s="21"/>
      <c r="O13" s="21">
        <v>514</v>
      </c>
      <c r="P13" s="21"/>
      <c r="Q13" s="21">
        <v>481</v>
      </c>
      <c r="R13" s="21"/>
      <c r="S13" s="21">
        <f t="shared" si="1"/>
        <v>514</v>
      </c>
    </row>
    <row r="14" spans="1:19" ht="15.75" customHeight="1">
      <c r="A14" s="20" t="s">
        <v>19</v>
      </c>
      <c r="B14" s="20">
        <v>12</v>
      </c>
      <c r="C14" s="21" t="s">
        <v>14</v>
      </c>
      <c r="D14" s="22">
        <v>382</v>
      </c>
      <c r="E14" s="21" t="s">
        <v>15</v>
      </c>
      <c r="F14" s="21"/>
      <c r="G14" s="21"/>
      <c r="H14" s="21"/>
      <c r="I14" s="21"/>
      <c r="J14" s="21"/>
      <c r="K14" s="21"/>
      <c r="L14" s="20">
        <f t="shared" si="0"/>
        <v>0</v>
      </c>
      <c r="M14" s="21">
        <v>496</v>
      </c>
      <c r="N14" s="21"/>
      <c r="O14" s="21"/>
      <c r="P14" s="21">
        <v>490</v>
      </c>
      <c r="Q14" s="21"/>
      <c r="R14" s="21"/>
      <c r="S14" s="21">
        <f t="shared" si="1"/>
        <v>496</v>
      </c>
    </row>
    <row r="15" spans="1:19" ht="15.75" customHeight="1">
      <c r="A15" s="20" t="s">
        <v>19</v>
      </c>
      <c r="B15" s="20">
        <v>13</v>
      </c>
      <c r="C15" s="21" t="s">
        <v>20</v>
      </c>
      <c r="D15" s="22">
        <v>2814</v>
      </c>
      <c r="E15" s="21" t="s">
        <v>21</v>
      </c>
      <c r="F15" s="21"/>
      <c r="G15" s="21"/>
      <c r="H15" s="21"/>
      <c r="I15" s="21"/>
      <c r="J15" s="21"/>
      <c r="K15" s="21"/>
      <c r="L15" s="20">
        <f t="shared" si="0"/>
        <v>0</v>
      </c>
      <c r="M15" s="21">
        <v>450</v>
      </c>
      <c r="N15" s="21"/>
      <c r="O15" s="21">
        <v>496</v>
      </c>
      <c r="P15" s="21"/>
      <c r="Q15" s="21"/>
      <c r="R15" s="21"/>
      <c r="S15" s="21">
        <f t="shared" si="1"/>
        <v>496</v>
      </c>
    </row>
    <row r="16" spans="1:19" ht="15.75" customHeight="1">
      <c r="A16" s="20" t="s">
        <v>19</v>
      </c>
      <c r="B16" s="20">
        <v>14</v>
      </c>
      <c r="C16" s="21" t="s">
        <v>45</v>
      </c>
      <c r="D16" s="22">
        <v>1502</v>
      </c>
      <c r="E16" s="21" t="s">
        <v>18</v>
      </c>
      <c r="F16" s="21"/>
      <c r="G16" s="21"/>
      <c r="H16" s="21"/>
      <c r="I16" s="21"/>
      <c r="J16" s="21"/>
      <c r="K16" s="21"/>
      <c r="L16" s="20">
        <f t="shared" si="0"/>
        <v>0</v>
      </c>
      <c r="M16" s="21"/>
      <c r="N16" s="21"/>
      <c r="O16" s="21"/>
      <c r="P16" s="21">
        <v>464</v>
      </c>
      <c r="Q16" s="21"/>
      <c r="R16" s="21"/>
      <c r="S16" s="21">
        <f t="shared" si="1"/>
        <v>464</v>
      </c>
    </row>
    <row r="17" spans="1:19" ht="15.75" customHeight="1">
      <c r="A17" s="20" t="s">
        <v>19</v>
      </c>
      <c r="B17" s="20">
        <v>15</v>
      </c>
      <c r="C17" s="21" t="s">
        <v>27</v>
      </c>
      <c r="D17" s="22">
        <v>2300</v>
      </c>
      <c r="E17" s="21" t="s">
        <v>18</v>
      </c>
      <c r="F17" s="21">
        <v>47</v>
      </c>
      <c r="G17" s="21">
        <v>35</v>
      </c>
      <c r="H17" s="21">
        <v>52</v>
      </c>
      <c r="I17" s="21"/>
      <c r="J17" s="21"/>
      <c r="K17" s="21"/>
      <c r="L17" s="20">
        <f t="shared" si="0"/>
        <v>134</v>
      </c>
      <c r="M17" s="21">
        <v>395</v>
      </c>
      <c r="N17" s="21"/>
      <c r="O17" s="21"/>
      <c r="P17" s="21">
        <v>448</v>
      </c>
      <c r="Q17" s="21">
        <v>134</v>
      </c>
      <c r="R17" s="21"/>
      <c r="S17" s="21">
        <f t="shared" si="1"/>
        <v>448</v>
      </c>
    </row>
    <row r="18" spans="1:19" ht="15.75" customHeight="1">
      <c r="A18" s="20" t="s">
        <v>26</v>
      </c>
      <c r="B18" s="20">
        <v>1</v>
      </c>
      <c r="C18" s="21" t="s">
        <v>47</v>
      </c>
      <c r="D18" s="22">
        <v>216</v>
      </c>
      <c r="E18" s="21" t="s">
        <v>21</v>
      </c>
      <c r="F18" s="21"/>
      <c r="G18" s="21"/>
      <c r="H18" s="21"/>
      <c r="I18" s="21"/>
      <c r="J18" s="21"/>
      <c r="K18" s="21"/>
      <c r="L18" s="20">
        <f t="shared" si="0"/>
        <v>0</v>
      </c>
      <c r="M18" s="21"/>
      <c r="N18" s="21"/>
      <c r="O18" s="21"/>
      <c r="P18" s="21">
        <v>552</v>
      </c>
      <c r="Q18" s="21"/>
      <c r="R18" s="21"/>
      <c r="S18" s="21">
        <f t="shared" si="1"/>
        <v>552</v>
      </c>
    </row>
    <row r="19" spans="1:19" ht="15.75" customHeight="1">
      <c r="A19" s="20" t="s">
        <v>26</v>
      </c>
      <c r="B19" s="20">
        <v>2</v>
      </c>
      <c r="C19" s="21" t="s">
        <v>34</v>
      </c>
      <c r="D19" s="22">
        <v>1</v>
      </c>
      <c r="E19" s="21" t="s">
        <v>21</v>
      </c>
      <c r="F19" s="21"/>
      <c r="G19" s="21"/>
      <c r="H19" s="21"/>
      <c r="I19" s="21"/>
      <c r="J19" s="21"/>
      <c r="K19" s="21"/>
      <c r="L19" s="20">
        <f t="shared" si="0"/>
        <v>0</v>
      </c>
      <c r="M19" s="21">
        <v>547</v>
      </c>
      <c r="N19" s="21">
        <v>542</v>
      </c>
      <c r="O19" s="21">
        <v>549</v>
      </c>
      <c r="P19" s="21">
        <v>540</v>
      </c>
      <c r="Q19" s="21"/>
      <c r="R19" s="21"/>
      <c r="S19" s="21">
        <f t="shared" si="1"/>
        <v>549</v>
      </c>
    </row>
    <row r="20" spans="1:19" ht="15.75" customHeight="1">
      <c r="A20" s="20" t="s">
        <v>26</v>
      </c>
      <c r="B20" s="20">
        <v>3</v>
      </c>
      <c r="C20" s="21" t="s">
        <v>42</v>
      </c>
      <c r="D20" s="22">
        <v>152</v>
      </c>
      <c r="E20" s="21" t="s">
        <v>15</v>
      </c>
      <c r="F20" s="21"/>
      <c r="G20" s="21"/>
      <c r="H20" s="21"/>
      <c r="I20" s="21"/>
      <c r="J20" s="21"/>
      <c r="K20" s="21"/>
      <c r="L20" s="20">
        <f t="shared" si="0"/>
        <v>0</v>
      </c>
      <c r="M20" s="21"/>
      <c r="N20" s="21"/>
      <c r="O20" s="21">
        <v>527</v>
      </c>
      <c r="P20" s="21">
        <v>522</v>
      </c>
      <c r="Q20" s="21"/>
      <c r="R20" s="21"/>
      <c r="S20" s="21">
        <f t="shared" si="1"/>
        <v>527</v>
      </c>
    </row>
    <row r="21" spans="1:19" ht="15.75" customHeight="1">
      <c r="A21" s="20" t="s">
        <v>26</v>
      </c>
      <c r="B21" s="20">
        <v>4</v>
      </c>
      <c r="C21" s="21" t="s">
        <v>38</v>
      </c>
      <c r="D21" s="22">
        <v>494</v>
      </c>
      <c r="E21" s="21" t="s">
        <v>18</v>
      </c>
      <c r="F21" s="21"/>
      <c r="G21" s="21"/>
      <c r="H21" s="21"/>
      <c r="I21" s="21"/>
      <c r="J21" s="21"/>
      <c r="K21" s="21"/>
      <c r="L21" s="20">
        <f t="shared" si="0"/>
        <v>0</v>
      </c>
      <c r="M21" s="21"/>
      <c r="N21" s="21"/>
      <c r="O21" s="21">
        <v>499</v>
      </c>
      <c r="P21" s="21"/>
      <c r="Q21" s="21"/>
      <c r="R21" s="21"/>
      <c r="S21" s="21">
        <f t="shared" si="1"/>
        <v>499</v>
      </c>
    </row>
    <row r="22" spans="1:19" ht="15.75" customHeight="1">
      <c r="A22" s="20" t="s">
        <v>26</v>
      </c>
      <c r="B22" s="20">
        <v>5</v>
      </c>
      <c r="C22" s="21" t="s">
        <v>35</v>
      </c>
      <c r="D22" s="22">
        <v>798</v>
      </c>
      <c r="E22" s="21" t="s">
        <v>18</v>
      </c>
      <c r="F22" s="21">
        <v>55</v>
      </c>
      <c r="G22" s="21">
        <v>63</v>
      </c>
      <c r="H22" s="21">
        <v>64</v>
      </c>
      <c r="I22" s="21">
        <v>70</v>
      </c>
      <c r="J22" s="21">
        <v>27</v>
      </c>
      <c r="K22" s="21">
        <v>73</v>
      </c>
      <c r="L22" s="20">
        <f t="shared" si="0"/>
        <v>352</v>
      </c>
      <c r="M22" s="21"/>
      <c r="N22" s="21">
        <v>320</v>
      </c>
      <c r="O22" s="21">
        <v>362</v>
      </c>
      <c r="P22" s="21"/>
      <c r="Q22" s="21">
        <v>352</v>
      </c>
      <c r="R22" s="21"/>
      <c r="S22" s="21">
        <f t="shared" si="1"/>
        <v>362</v>
      </c>
    </row>
    <row r="23" spans="1:19" ht="15.75" customHeight="1">
      <c r="A23" s="20" t="s">
        <v>16</v>
      </c>
      <c r="B23" s="20">
        <v>1</v>
      </c>
      <c r="C23" s="21" t="s">
        <v>28</v>
      </c>
      <c r="D23" s="22">
        <v>232</v>
      </c>
      <c r="E23" s="21" t="s">
        <v>18</v>
      </c>
      <c r="F23" s="21"/>
      <c r="G23" s="21"/>
      <c r="H23" s="21"/>
      <c r="I23" s="21"/>
      <c r="J23" s="21"/>
      <c r="K23" s="21"/>
      <c r="L23" s="20">
        <f t="shared" si="0"/>
        <v>0</v>
      </c>
      <c r="M23" s="21">
        <v>520</v>
      </c>
      <c r="N23" s="21">
        <v>568</v>
      </c>
      <c r="O23" s="21">
        <v>557</v>
      </c>
      <c r="P23" s="21">
        <v>564</v>
      </c>
      <c r="Q23" s="21"/>
      <c r="R23" s="21"/>
      <c r="S23" s="21">
        <f t="shared" si="1"/>
        <v>568</v>
      </c>
    </row>
    <row r="24" spans="1:19" ht="15.75" customHeight="1">
      <c r="A24" s="20" t="s">
        <v>16</v>
      </c>
      <c r="B24" s="20">
        <v>2</v>
      </c>
      <c r="C24" s="21" t="s">
        <v>31</v>
      </c>
      <c r="D24" s="22">
        <v>2680</v>
      </c>
      <c r="E24" s="21" t="s">
        <v>18</v>
      </c>
      <c r="F24" s="21"/>
      <c r="G24" s="21"/>
      <c r="H24" s="21"/>
      <c r="I24" s="21"/>
      <c r="J24" s="21"/>
      <c r="K24" s="21"/>
      <c r="L24" s="20">
        <f t="shared" si="0"/>
        <v>0</v>
      </c>
      <c r="M24" s="21">
        <v>564</v>
      </c>
      <c r="N24" s="21"/>
      <c r="O24" s="21">
        <v>558</v>
      </c>
      <c r="P24" s="21"/>
      <c r="Q24" s="21"/>
      <c r="R24" s="21"/>
      <c r="S24" s="21">
        <f t="shared" si="1"/>
        <v>564</v>
      </c>
    </row>
    <row r="25" spans="1:19" ht="15.75" customHeight="1">
      <c r="A25" s="20" t="s">
        <v>16</v>
      </c>
      <c r="B25" s="20">
        <v>3</v>
      </c>
      <c r="C25" s="21" t="s">
        <v>44</v>
      </c>
      <c r="D25" s="22">
        <v>87</v>
      </c>
      <c r="E25" s="21" t="s">
        <v>18</v>
      </c>
      <c r="F25" s="21">
        <v>84</v>
      </c>
      <c r="G25" s="21">
        <v>89</v>
      </c>
      <c r="H25" s="21">
        <v>91</v>
      </c>
      <c r="I25" s="21">
        <v>93</v>
      </c>
      <c r="J25" s="21">
        <v>83</v>
      </c>
      <c r="K25" s="21">
        <v>92</v>
      </c>
      <c r="L25" s="20">
        <f t="shared" si="0"/>
        <v>532</v>
      </c>
      <c r="M25" s="21"/>
      <c r="N25" s="21"/>
      <c r="O25" s="21"/>
      <c r="P25" s="21">
        <v>480</v>
      </c>
      <c r="Q25" s="21">
        <v>532</v>
      </c>
      <c r="R25" s="21"/>
      <c r="S25" s="21">
        <f t="shared" si="1"/>
        <v>532</v>
      </c>
    </row>
    <row r="26" spans="1:19" ht="15.75" customHeight="1">
      <c r="A26" s="20" t="s">
        <v>16</v>
      </c>
      <c r="B26" s="20">
        <v>4</v>
      </c>
      <c r="C26" s="21" t="s">
        <v>17</v>
      </c>
      <c r="D26" s="22">
        <v>60</v>
      </c>
      <c r="E26" s="21" t="s">
        <v>18</v>
      </c>
      <c r="F26" s="21">
        <v>86</v>
      </c>
      <c r="G26" s="21">
        <v>91</v>
      </c>
      <c r="H26" s="21">
        <v>92</v>
      </c>
      <c r="I26" s="21">
        <v>90</v>
      </c>
      <c r="J26" s="21">
        <v>82</v>
      </c>
      <c r="K26" s="21">
        <v>91</v>
      </c>
      <c r="L26" s="20">
        <f t="shared" si="0"/>
        <v>532</v>
      </c>
      <c r="M26" s="21">
        <v>523</v>
      </c>
      <c r="N26" s="21"/>
      <c r="O26" s="21">
        <v>532</v>
      </c>
      <c r="P26" s="21"/>
      <c r="Q26" s="21">
        <v>532</v>
      </c>
      <c r="R26" s="21"/>
      <c r="S26" s="21">
        <f t="shared" si="1"/>
        <v>532</v>
      </c>
    </row>
    <row r="27" spans="1:19" ht="15.75" customHeight="1">
      <c r="A27" s="20" t="s">
        <v>16</v>
      </c>
      <c r="B27" s="20">
        <v>5</v>
      </c>
      <c r="C27" s="21" t="s">
        <v>41</v>
      </c>
      <c r="D27" s="22">
        <v>1969</v>
      </c>
      <c r="E27" s="21" t="s">
        <v>18</v>
      </c>
      <c r="F27" s="21"/>
      <c r="G27" s="21"/>
      <c r="H27" s="21"/>
      <c r="I27" s="21"/>
      <c r="J27" s="21"/>
      <c r="K27" s="21"/>
      <c r="L27" s="20">
        <f t="shared" si="0"/>
        <v>0</v>
      </c>
      <c r="M27" s="21"/>
      <c r="N27" s="21"/>
      <c r="O27" s="21">
        <v>526</v>
      </c>
      <c r="P27" s="21">
        <v>489</v>
      </c>
      <c r="Q27" s="21"/>
      <c r="R27" s="21"/>
      <c r="S27" s="21">
        <f t="shared" si="1"/>
        <v>526</v>
      </c>
    </row>
    <row r="28" spans="1:19" ht="15.75" customHeight="1">
      <c r="A28" s="20" t="s">
        <v>24</v>
      </c>
      <c r="B28" s="20">
        <v>1</v>
      </c>
      <c r="C28" s="21" t="s">
        <v>25</v>
      </c>
      <c r="D28" s="22">
        <v>12</v>
      </c>
      <c r="E28" s="21" t="s">
        <v>21</v>
      </c>
      <c r="F28" s="21"/>
      <c r="G28" s="21"/>
      <c r="H28" s="21"/>
      <c r="I28" s="21"/>
      <c r="J28" s="21"/>
      <c r="K28" s="21"/>
      <c r="L28" s="20">
        <f t="shared" si="0"/>
        <v>0</v>
      </c>
      <c r="M28" s="21">
        <v>434</v>
      </c>
      <c r="N28" s="21">
        <v>387</v>
      </c>
      <c r="O28" s="21"/>
      <c r="P28" s="21"/>
      <c r="Q28" s="21"/>
      <c r="R28" s="21"/>
      <c r="S28" s="21">
        <f t="shared" si="1"/>
        <v>434</v>
      </c>
    </row>
    <row r="29" spans="1:19" ht="15.75" customHeight="1">
      <c r="A29" s="20"/>
      <c r="B29" s="20"/>
      <c r="C29" s="21"/>
      <c r="D29" s="22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1"/>
      <c r="N29" s="21"/>
      <c r="O29" s="21"/>
      <c r="P29" s="21"/>
      <c r="Q29" s="21"/>
      <c r="R29" s="21"/>
      <c r="S29" s="21">
        <f t="shared" si="1"/>
        <v>0</v>
      </c>
    </row>
    <row r="30" spans="1:19" ht="15.75" customHeight="1">
      <c r="A30" s="20"/>
      <c r="B30" s="20"/>
      <c r="C30" s="21"/>
      <c r="D30" s="22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1"/>
      <c r="N30" s="21"/>
      <c r="O30" s="21"/>
      <c r="P30" s="21"/>
      <c r="Q30" s="21"/>
      <c r="R30" s="21"/>
      <c r="S30" s="21">
        <f t="shared" si="1"/>
        <v>0</v>
      </c>
    </row>
  </sheetData>
  <mergeCells count="10">
    <mergeCell ref="I1:K1"/>
    <mergeCell ref="L1:L2"/>
    <mergeCell ref="M1:R1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sqref="A1:XFD1048576"/>
    </sheetView>
  </sheetViews>
  <sheetFormatPr baseColWidth="10" defaultColWidth="9.140625" defaultRowHeight="15"/>
  <cols>
    <col min="1" max="2" width="9.140625" style="1"/>
    <col min="4" max="4" width="9.140625" style="2"/>
    <col min="12" max="12" width="9.140625" style="1"/>
  </cols>
  <sheetData>
    <row r="1" spans="1:19" ht="15" customHeight="1" thickTop="1" thickBot="1">
      <c r="A1" s="28" t="s">
        <v>0</v>
      </c>
      <c r="B1" s="29" t="s">
        <v>1</v>
      </c>
      <c r="C1" s="27" t="s">
        <v>2</v>
      </c>
      <c r="D1" s="30" t="s">
        <v>3</v>
      </c>
      <c r="E1" s="30" t="s">
        <v>4</v>
      </c>
      <c r="F1" s="33" t="s">
        <v>5</v>
      </c>
      <c r="G1" s="33"/>
      <c r="H1" s="33"/>
      <c r="I1" s="31" t="s">
        <v>6</v>
      </c>
      <c r="J1" s="31"/>
      <c r="K1" s="31"/>
      <c r="L1" s="32" t="s">
        <v>7</v>
      </c>
      <c r="M1" s="25" t="s">
        <v>8</v>
      </c>
      <c r="N1" s="25"/>
      <c r="O1" s="25"/>
      <c r="P1" s="25"/>
      <c r="Q1" s="25"/>
      <c r="R1" s="25"/>
      <c r="S1" s="26" t="s">
        <v>9</v>
      </c>
    </row>
    <row r="2" spans="1:19" ht="19.5" customHeight="1" thickTop="1">
      <c r="A2" s="28"/>
      <c r="B2" s="29"/>
      <c r="C2" s="27"/>
      <c r="D2" s="30"/>
      <c r="E2" s="30"/>
      <c r="F2" s="3" t="s">
        <v>10</v>
      </c>
      <c r="G2" s="4" t="s">
        <v>11</v>
      </c>
      <c r="H2" s="5" t="s">
        <v>12</v>
      </c>
      <c r="I2" s="3" t="s">
        <v>10</v>
      </c>
      <c r="J2" s="4" t="s">
        <v>11</v>
      </c>
      <c r="K2" s="5" t="s">
        <v>12</v>
      </c>
      <c r="L2" s="30"/>
      <c r="M2" s="6">
        <v>41643</v>
      </c>
      <c r="N2" s="6">
        <v>41644</v>
      </c>
      <c r="O2" s="6">
        <v>41671</v>
      </c>
      <c r="P2" s="7">
        <v>41672</v>
      </c>
      <c r="Q2" s="19">
        <v>41699</v>
      </c>
      <c r="R2" s="7">
        <v>41700</v>
      </c>
      <c r="S2" s="27"/>
    </row>
    <row r="3" spans="1:19" s="14" customFormat="1" ht="15" customHeight="1">
      <c r="A3" s="20" t="s">
        <v>13</v>
      </c>
      <c r="B3" s="20">
        <v>1</v>
      </c>
      <c r="C3" s="21" t="s">
        <v>48</v>
      </c>
      <c r="D3" s="22">
        <v>81</v>
      </c>
      <c r="E3" s="21" t="s">
        <v>21</v>
      </c>
      <c r="F3" s="21"/>
      <c r="G3" s="21"/>
      <c r="H3" s="23"/>
      <c r="I3" s="18"/>
      <c r="J3" s="24"/>
      <c r="K3" s="21"/>
      <c r="L3" s="20">
        <f t="shared" ref="L3:L30" si="0">SUM(F3:K3)</f>
        <v>0</v>
      </c>
      <c r="M3" s="21"/>
      <c r="N3" s="21"/>
      <c r="O3" s="21"/>
      <c r="P3" s="21"/>
      <c r="Q3" s="21">
        <v>578</v>
      </c>
      <c r="R3" s="21"/>
      <c r="S3" s="21">
        <f t="shared" ref="S3:S30" si="1">MAX(M3:R3)</f>
        <v>578</v>
      </c>
    </row>
    <row r="4" spans="1:19" ht="15.75" customHeight="1">
      <c r="A4" s="20" t="s">
        <v>19</v>
      </c>
      <c r="B4" s="20">
        <v>2</v>
      </c>
      <c r="C4" s="21" t="s">
        <v>32</v>
      </c>
      <c r="D4" s="22">
        <v>1271</v>
      </c>
      <c r="E4" s="21" t="s">
        <v>18</v>
      </c>
      <c r="F4" s="21">
        <v>97</v>
      </c>
      <c r="G4" s="21">
        <v>96</v>
      </c>
      <c r="H4" s="21">
        <v>94</v>
      </c>
      <c r="I4" s="21">
        <v>94</v>
      </c>
      <c r="J4" s="21">
        <v>89</v>
      </c>
      <c r="K4" s="21">
        <v>92</v>
      </c>
      <c r="L4" s="20">
        <f t="shared" si="0"/>
        <v>562</v>
      </c>
      <c r="M4" s="21">
        <v>555</v>
      </c>
      <c r="N4" s="21">
        <v>554</v>
      </c>
      <c r="O4" s="21">
        <v>570</v>
      </c>
      <c r="P4" s="21">
        <v>568</v>
      </c>
      <c r="Q4" s="21">
        <v>570</v>
      </c>
      <c r="R4" s="21">
        <v>562</v>
      </c>
      <c r="S4" s="21">
        <f t="shared" si="1"/>
        <v>570</v>
      </c>
    </row>
    <row r="5" spans="1:19" ht="15.75" customHeight="1">
      <c r="A5" s="20" t="s">
        <v>19</v>
      </c>
      <c r="B5" s="20">
        <v>3</v>
      </c>
      <c r="C5" s="21" t="s">
        <v>23</v>
      </c>
      <c r="D5" s="22">
        <v>497</v>
      </c>
      <c r="E5" s="21" t="s">
        <v>21</v>
      </c>
      <c r="F5" s="21">
        <v>91</v>
      </c>
      <c r="G5" s="21">
        <v>88</v>
      </c>
      <c r="H5" s="21">
        <v>94</v>
      </c>
      <c r="I5" s="21">
        <v>97</v>
      </c>
      <c r="J5" s="21">
        <v>99</v>
      </c>
      <c r="K5" s="21">
        <v>96</v>
      </c>
      <c r="L5" s="20">
        <f t="shared" si="0"/>
        <v>565</v>
      </c>
      <c r="M5" s="21">
        <v>559</v>
      </c>
      <c r="N5" s="21">
        <v>532</v>
      </c>
      <c r="O5" s="21"/>
      <c r="P5" s="21"/>
      <c r="Q5" s="21"/>
      <c r="R5" s="21">
        <v>565</v>
      </c>
      <c r="S5" s="21">
        <f t="shared" si="1"/>
        <v>565</v>
      </c>
    </row>
    <row r="6" spans="1:19" ht="15.75" customHeight="1">
      <c r="A6" s="20" t="s">
        <v>19</v>
      </c>
      <c r="B6" s="20">
        <v>4</v>
      </c>
      <c r="C6" s="21" t="s">
        <v>37</v>
      </c>
      <c r="D6" s="22">
        <v>511</v>
      </c>
      <c r="E6" s="21" t="s">
        <v>18</v>
      </c>
      <c r="F6" s="21"/>
      <c r="G6" s="21"/>
      <c r="H6" s="21"/>
      <c r="I6" s="21"/>
      <c r="J6" s="21"/>
      <c r="K6" s="21"/>
      <c r="L6" s="20">
        <f t="shared" si="0"/>
        <v>0</v>
      </c>
      <c r="M6" s="21"/>
      <c r="N6" s="21">
        <v>544</v>
      </c>
      <c r="O6" s="21">
        <v>562</v>
      </c>
      <c r="P6" s="21">
        <v>542</v>
      </c>
      <c r="Q6" s="21"/>
      <c r="R6" s="21"/>
      <c r="S6" s="21">
        <f t="shared" si="1"/>
        <v>562</v>
      </c>
    </row>
    <row r="7" spans="1:19" ht="15.75" customHeight="1">
      <c r="A7" s="20" t="s">
        <v>19</v>
      </c>
      <c r="B7" s="20">
        <v>5</v>
      </c>
      <c r="C7" s="21" t="s">
        <v>22</v>
      </c>
      <c r="D7" s="22">
        <v>639</v>
      </c>
      <c r="E7" s="21" t="s">
        <v>18</v>
      </c>
      <c r="F7" s="21">
        <v>88</v>
      </c>
      <c r="G7" s="21">
        <v>93</v>
      </c>
      <c r="H7" s="21">
        <v>84</v>
      </c>
      <c r="I7" s="21">
        <v>90</v>
      </c>
      <c r="J7" s="21">
        <v>96</v>
      </c>
      <c r="K7" s="21">
        <v>91</v>
      </c>
      <c r="L7" s="20">
        <f t="shared" si="0"/>
        <v>542</v>
      </c>
      <c r="M7" s="21">
        <v>556</v>
      </c>
      <c r="N7" s="21"/>
      <c r="O7" s="21">
        <v>537</v>
      </c>
      <c r="P7" s="21"/>
      <c r="Q7" s="21">
        <v>555</v>
      </c>
      <c r="R7" s="21">
        <v>542</v>
      </c>
      <c r="S7" s="21">
        <f t="shared" si="1"/>
        <v>556</v>
      </c>
    </row>
    <row r="8" spans="1:19" ht="15.75" customHeight="1">
      <c r="A8" s="20" t="s">
        <v>19</v>
      </c>
      <c r="B8" s="20">
        <v>6</v>
      </c>
      <c r="C8" s="21" t="s">
        <v>36</v>
      </c>
      <c r="D8" s="22">
        <v>900</v>
      </c>
      <c r="E8" s="21" t="s">
        <v>18</v>
      </c>
      <c r="F8" s="21">
        <v>91</v>
      </c>
      <c r="G8" s="21">
        <v>90</v>
      </c>
      <c r="H8" s="21">
        <v>91</v>
      </c>
      <c r="I8" s="21">
        <v>85</v>
      </c>
      <c r="J8" s="21">
        <v>86</v>
      </c>
      <c r="K8" s="21">
        <v>80</v>
      </c>
      <c r="L8" s="20">
        <f t="shared" si="0"/>
        <v>523</v>
      </c>
      <c r="M8" s="21"/>
      <c r="N8" s="21">
        <v>549</v>
      </c>
      <c r="O8" s="21"/>
      <c r="P8" s="21">
        <v>529</v>
      </c>
      <c r="Q8" s="21"/>
      <c r="R8" s="21">
        <v>523</v>
      </c>
      <c r="S8" s="21">
        <f t="shared" si="1"/>
        <v>549</v>
      </c>
    </row>
    <row r="9" spans="1:19" ht="15.75" customHeight="1">
      <c r="A9" s="20" t="s">
        <v>19</v>
      </c>
      <c r="B9" s="20">
        <v>7</v>
      </c>
      <c r="C9" s="21" t="s">
        <v>29</v>
      </c>
      <c r="D9" s="22">
        <v>3435</v>
      </c>
      <c r="E9" s="21" t="s">
        <v>30</v>
      </c>
      <c r="F9" s="21">
        <v>85</v>
      </c>
      <c r="G9" s="21">
        <v>90</v>
      </c>
      <c r="H9" s="21">
        <v>83</v>
      </c>
      <c r="I9" s="21">
        <v>89</v>
      </c>
      <c r="J9" s="21">
        <v>94</v>
      </c>
      <c r="K9" s="21">
        <v>93</v>
      </c>
      <c r="L9" s="20">
        <f t="shared" si="0"/>
        <v>534</v>
      </c>
      <c r="M9" s="21">
        <v>541</v>
      </c>
      <c r="N9" s="21"/>
      <c r="O9" s="21">
        <v>531</v>
      </c>
      <c r="P9" s="21"/>
      <c r="Q9" s="21"/>
      <c r="R9" s="21">
        <v>534</v>
      </c>
      <c r="S9" s="21">
        <f t="shared" si="1"/>
        <v>541</v>
      </c>
    </row>
    <row r="10" spans="1:19" ht="15.75" customHeight="1">
      <c r="A10" s="20" t="s">
        <v>19</v>
      </c>
      <c r="B10" s="20">
        <v>8</v>
      </c>
      <c r="C10" s="21" t="s">
        <v>43</v>
      </c>
      <c r="D10" s="22">
        <v>2926</v>
      </c>
      <c r="E10" s="21" t="s">
        <v>40</v>
      </c>
      <c r="F10" s="21"/>
      <c r="G10" s="21"/>
      <c r="H10" s="21"/>
      <c r="I10" s="21"/>
      <c r="J10" s="21"/>
      <c r="K10" s="21"/>
      <c r="L10" s="20">
        <f t="shared" si="0"/>
        <v>0</v>
      </c>
      <c r="M10" s="21"/>
      <c r="N10" s="21"/>
      <c r="O10" s="21">
        <v>541</v>
      </c>
      <c r="P10" s="21"/>
      <c r="Q10" s="21">
        <v>431</v>
      </c>
      <c r="R10" s="21"/>
      <c r="S10" s="21">
        <f t="shared" si="1"/>
        <v>541</v>
      </c>
    </row>
    <row r="11" spans="1:19" ht="15.75" customHeight="1">
      <c r="A11" s="20" t="s">
        <v>19</v>
      </c>
      <c r="B11" s="20">
        <v>9</v>
      </c>
      <c r="C11" s="21" t="s">
        <v>33</v>
      </c>
      <c r="D11" s="22">
        <v>766</v>
      </c>
      <c r="E11" s="21" t="s">
        <v>18</v>
      </c>
      <c r="F11" s="21">
        <v>88</v>
      </c>
      <c r="G11" s="21">
        <v>83</v>
      </c>
      <c r="H11" s="21">
        <v>88</v>
      </c>
      <c r="I11" s="21">
        <v>87</v>
      </c>
      <c r="J11" s="21">
        <v>94</v>
      </c>
      <c r="K11" s="21">
        <v>93</v>
      </c>
      <c r="L11" s="20">
        <f t="shared" si="0"/>
        <v>533</v>
      </c>
      <c r="M11" s="21">
        <v>520</v>
      </c>
      <c r="N11" s="21">
        <v>511</v>
      </c>
      <c r="O11" s="21">
        <v>526</v>
      </c>
      <c r="P11" s="21">
        <v>498</v>
      </c>
      <c r="Q11" s="21">
        <v>494</v>
      </c>
      <c r="R11" s="21">
        <v>533</v>
      </c>
      <c r="S11" s="21">
        <f t="shared" si="1"/>
        <v>533</v>
      </c>
    </row>
    <row r="12" spans="1:19" ht="15.75" customHeight="1">
      <c r="A12" s="20" t="s">
        <v>19</v>
      </c>
      <c r="B12" s="20">
        <v>10</v>
      </c>
      <c r="C12" s="21" t="s">
        <v>46</v>
      </c>
      <c r="D12" s="22">
        <v>1411</v>
      </c>
      <c r="E12" s="21" t="s">
        <v>15</v>
      </c>
      <c r="F12" s="21">
        <v>89</v>
      </c>
      <c r="G12" s="21">
        <v>90</v>
      </c>
      <c r="H12" s="21">
        <v>87</v>
      </c>
      <c r="I12" s="21">
        <v>86</v>
      </c>
      <c r="J12" s="21">
        <v>83</v>
      </c>
      <c r="K12" s="21">
        <v>87</v>
      </c>
      <c r="L12" s="20">
        <f t="shared" si="0"/>
        <v>522</v>
      </c>
      <c r="M12" s="21"/>
      <c r="N12" s="21"/>
      <c r="O12" s="21"/>
      <c r="P12" s="21">
        <v>531</v>
      </c>
      <c r="Q12" s="21"/>
      <c r="R12" s="21">
        <v>522</v>
      </c>
      <c r="S12" s="21">
        <f t="shared" si="1"/>
        <v>531</v>
      </c>
    </row>
    <row r="13" spans="1:19" ht="15.75" customHeight="1">
      <c r="A13" s="20" t="s">
        <v>19</v>
      </c>
      <c r="B13" s="20">
        <v>11</v>
      </c>
      <c r="C13" s="21" t="s">
        <v>39</v>
      </c>
      <c r="D13" s="22">
        <v>1624</v>
      </c>
      <c r="E13" s="21" t="s">
        <v>40</v>
      </c>
      <c r="F13" s="21"/>
      <c r="G13" s="21"/>
      <c r="H13" s="21"/>
      <c r="I13" s="21"/>
      <c r="J13" s="21"/>
      <c r="K13" s="21"/>
      <c r="L13" s="20">
        <f t="shared" si="0"/>
        <v>0</v>
      </c>
      <c r="M13" s="21"/>
      <c r="N13" s="21"/>
      <c r="O13" s="21">
        <v>514</v>
      </c>
      <c r="P13" s="21"/>
      <c r="Q13" s="21">
        <v>481</v>
      </c>
      <c r="R13" s="21"/>
      <c r="S13" s="21">
        <f t="shared" si="1"/>
        <v>514</v>
      </c>
    </row>
    <row r="14" spans="1:19" ht="15.75" customHeight="1">
      <c r="A14" s="20" t="s">
        <v>19</v>
      </c>
      <c r="B14" s="20">
        <v>12</v>
      </c>
      <c r="C14" s="21" t="s">
        <v>14</v>
      </c>
      <c r="D14" s="22">
        <v>382</v>
      </c>
      <c r="E14" s="21" t="s">
        <v>15</v>
      </c>
      <c r="F14" s="21">
        <v>89</v>
      </c>
      <c r="G14" s="21">
        <v>86</v>
      </c>
      <c r="H14" s="21">
        <v>87</v>
      </c>
      <c r="I14" s="21">
        <v>85</v>
      </c>
      <c r="J14" s="21">
        <v>79</v>
      </c>
      <c r="K14" s="21">
        <v>85</v>
      </c>
      <c r="L14" s="20">
        <f t="shared" si="0"/>
        <v>511</v>
      </c>
      <c r="M14" s="21">
        <v>496</v>
      </c>
      <c r="N14" s="21"/>
      <c r="O14" s="21"/>
      <c r="P14" s="21">
        <v>490</v>
      </c>
      <c r="Q14" s="21"/>
      <c r="R14" s="21">
        <v>511</v>
      </c>
      <c r="S14" s="21">
        <f t="shared" si="1"/>
        <v>511</v>
      </c>
    </row>
    <row r="15" spans="1:19" ht="15.75" customHeight="1">
      <c r="A15" s="20" t="s">
        <v>19</v>
      </c>
      <c r="B15" s="20">
        <v>13</v>
      </c>
      <c r="C15" s="21" t="s">
        <v>20</v>
      </c>
      <c r="D15" s="22">
        <v>2814</v>
      </c>
      <c r="E15" s="21" t="s">
        <v>21</v>
      </c>
      <c r="F15" s="21">
        <v>87</v>
      </c>
      <c r="G15" s="21">
        <v>84</v>
      </c>
      <c r="H15" s="21">
        <v>83</v>
      </c>
      <c r="I15" s="21">
        <v>78</v>
      </c>
      <c r="J15" s="21">
        <v>74</v>
      </c>
      <c r="K15" s="21">
        <v>66</v>
      </c>
      <c r="L15" s="20">
        <f t="shared" si="0"/>
        <v>472</v>
      </c>
      <c r="M15" s="21">
        <v>450</v>
      </c>
      <c r="N15" s="21"/>
      <c r="O15" s="21">
        <v>496</v>
      </c>
      <c r="P15" s="21"/>
      <c r="Q15" s="21"/>
      <c r="R15" s="21">
        <v>472</v>
      </c>
      <c r="S15" s="21">
        <f t="shared" si="1"/>
        <v>496</v>
      </c>
    </row>
    <row r="16" spans="1:19" ht="15.75" customHeight="1">
      <c r="A16" s="20" t="s">
        <v>13</v>
      </c>
      <c r="B16" s="20">
        <v>14</v>
      </c>
      <c r="C16" s="21" t="s">
        <v>49</v>
      </c>
      <c r="D16" s="22">
        <v>3229</v>
      </c>
      <c r="E16" s="21" t="s">
        <v>40</v>
      </c>
      <c r="F16" s="21">
        <v>79</v>
      </c>
      <c r="G16" s="21">
        <v>84</v>
      </c>
      <c r="H16" s="21">
        <v>87</v>
      </c>
      <c r="I16" s="21">
        <v>87</v>
      </c>
      <c r="J16" s="21">
        <v>82</v>
      </c>
      <c r="K16" s="21">
        <v>64</v>
      </c>
      <c r="L16" s="20">
        <f t="shared" si="0"/>
        <v>483</v>
      </c>
      <c r="M16" s="21"/>
      <c r="N16" s="21"/>
      <c r="O16" s="21"/>
      <c r="P16" s="21"/>
      <c r="Q16" s="21"/>
      <c r="R16" s="21">
        <v>483</v>
      </c>
      <c r="S16" s="21">
        <f t="shared" si="1"/>
        <v>483</v>
      </c>
    </row>
    <row r="17" spans="1:19" ht="15.75" customHeight="1">
      <c r="A17" s="20" t="s">
        <v>19</v>
      </c>
      <c r="B17" s="20">
        <v>15</v>
      </c>
      <c r="C17" s="21" t="s">
        <v>45</v>
      </c>
      <c r="D17" s="22">
        <v>1502</v>
      </c>
      <c r="E17" s="21" t="s">
        <v>18</v>
      </c>
      <c r="F17" s="21">
        <v>67</v>
      </c>
      <c r="G17" s="21">
        <v>72</v>
      </c>
      <c r="H17" s="21">
        <v>65</v>
      </c>
      <c r="I17" s="21">
        <v>84</v>
      </c>
      <c r="J17" s="21">
        <v>79</v>
      </c>
      <c r="K17" s="21">
        <v>81</v>
      </c>
      <c r="L17" s="20">
        <f t="shared" si="0"/>
        <v>448</v>
      </c>
      <c r="M17" s="21"/>
      <c r="N17" s="21"/>
      <c r="O17" s="21"/>
      <c r="P17" s="21">
        <v>464</v>
      </c>
      <c r="Q17" s="21"/>
      <c r="R17" s="21">
        <v>448</v>
      </c>
      <c r="S17" s="21">
        <f t="shared" si="1"/>
        <v>464</v>
      </c>
    </row>
    <row r="18" spans="1:19" ht="15.75" customHeight="1">
      <c r="A18" s="20" t="s">
        <v>19</v>
      </c>
      <c r="B18" s="20">
        <v>16</v>
      </c>
      <c r="C18" s="21" t="s">
        <v>27</v>
      </c>
      <c r="D18" s="22">
        <v>2300</v>
      </c>
      <c r="E18" s="21" t="s">
        <v>18</v>
      </c>
      <c r="F18" s="21"/>
      <c r="G18" s="21"/>
      <c r="H18" s="21"/>
      <c r="I18" s="21"/>
      <c r="J18" s="21"/>
      <c r="K18" s="21"/>
      <c r="L18" s="20">
        <f t="shared" si="0"/>
        <v>0</v>
      </c>
      <c r="M18" s="21">
        <v>395</v>
      </c>
      <c r="N18" s="21"/>
      <c r="O18" s="21"/>
      <c r="P18" s="21">
        <v>448</v>
      </c>
      <c r="Q18" s="21">
        <v>134</v>
      </c>
      <c r="R18" s="21"/>
      <c r="S18" s="21">
        <f t="shared" si="1"/>
        <v>448</v>
      </c>
    </row>
    <row r="19" spans="1:19" ht="15.75" customHeight="1">
      <c r="A19" s="20" t="s">
        <v>26</v>
      </c>
      <c r="B19" s="20">
        <v>1</v>
      </c>
      <c r="C19" s="21" t="s">
        <v>47</v>
      </c>
      <c r="D19" s="22">
        <v>216</v>
      </c>
      <c r="E19" s="21" t="s">
        <v>21</v>
      </c>
      <c r="F19" s="21">
        <v>84</v>
      </c>
      <c r="G19" s="21">
        <v>90</v>
      </c>
      <c r="H19" s="21">
        <v>80</v>
      </c>
      <c r="I19" s="21">
        <v>95</v>
      </c>
      <c r="J19" s="21">
        <v>91</v>
      </c>
      <c r="K19" s="21">
        <v>92</v>
      </c>
      <c r="L19" s="20">
        <f t="shared" si="0"/>
        <v>532</v>
      </c>
      <c r="M19" s="21"/>
      <c r="N19" s="21"/>
      <c r="O19" s="21"/>
      <c r="P19" s="21">
        <v>552</v>
      </c>
      <c r="Q19" s="21"/>
      <c r="R19" s="21">
        <v>532</v>
      </c>
      <c r="S19" s="21">
        <f t="shared" si="1"/>
        <v>552</v>
      </c>
    </row>
    <row r="20" spans="1:19" ht="15.75" customHeight="1">
      <c r="A20" s="20" t="s">
        <v>26</v>
      </c>
      <c r="B20" s="20">
        <v>2</v>
      </c>
      <c r="C20" s="21" t="s">
        <v>34</v>
      </c>
      <c r="D20" s="22">
        <v>1</v>
      </c>
      <c r="E20" s="21" t="s">
        <v>21</v>
      </c>
      <c r="F20" s="21">
        <v>90</v>
      </c>
      <c r="G20" s="21">
        <v>89</v>
      </c>
      <c r="H20" s="21">
        <v>95</v>
      </c>
      <c r="I20" s="21">
        <v>93</v>
      </c>
      <c r="J20" s="21">
        <v>92</v>
      </c>
      <c r="K20" s="21">
        <v>88</v>
      </c>
      <c r="L20" s="20">
        <f t="shared" si="0"/>
        <v>547</v>
      </c>
      <c r="M20" s="21">
        <v>547</v>
      </c>
      <c r="N20" s="21">
        <v>542</v>
      </c>
      <c r="O20" s="21">
        <v>549</v>
      </c>
      <c r="P20" s="21">
        <v>540</v>
      </c>
      <c r="Q20" s="21"/>
      <c r="R20" s="21">
        <v>547</v>
      </c>
      <c r="S20" s="21">
        <f t="shared" si="1"/>
        <v>549</v>
      </c>
    </row>
    <row r="21" spans="1:19" ht="15.75" customHeight="1">
      <c r="A21" s="20" t="s">
        <v>26</v>
      </c>
      <c r="B21" s="20">
        <v>3</v>
      </c>
      <c r="C21" s="21" t="s">
        <v>38</v>
      </c>
      <c r="D21" s="22">
        <v>494</v>
      </c>
      <c r="E21" s="21" t="s">
        <v>18</v>
      </c>
      <c r="F21" s="21">
        <v>86</v>
      </c>
      <c r="G21" s="21">
        <v>87</v>
      </c>
      <c r="H21" s="21">
        <v>89</v>
      </c>
      <c r="I21" s="21">
        <v>91</v>
      </c>
      <c r="J21" s="21">
        <v>84</v>
      </c>
      <c r="K21" s="21">
        <v>90</v>
      </c>
      <c r="L21" s="20">
        <f t="shared" si="0"/>
        <v>527</v>
      </c>
      <c r="M21" s="21"/>
      <c r="N21" s="21"/>
      <c r="O21" s="21">
        <v>499</v>
      </c>
      <c r="P21" s="21"/>
      <c r="Q21" s="21"/>
      <c r="R21" s="21">
        <v>527</v>
      </c>
      <c r="S21" s="21">
        <f t="shared" si="1"/>
        <v>527</v>
      </c>
    </row>
    <row r="22" spans="1:19" ht="15.75" customHeight="1">
      <c r="A22" s="20" t="s">
        <v>26</v>
      </c>
      <c r="B22" s="20">
        <v>4</v>
      </c>
      <c r="C22" s="21" t="s">
        <v>42</v>
      </c>
      <c r="D22" s="22">
        <v>152</v>
      </c>
      <c r="E22" s="21" t="s">
        <v>15</v>
      </c>
      <c r="F22" s="21"/>
      <c r="G22" s="21"/>
      <c r="H22" s="21"/>
      <c r="I22" s="21"/>
      <c r="J22" s="21"/>
      <c r="K22" s="21"/>
      <c r="L22" s="20">
        <f t="shared" si="0"/>
        <v>0</v>
      </c>
      <c r="M22" s="21"/>
      <c r="N22" s="21"/>
      <c r="O22" s="21">
        <v>527</v>
      </c>
      <c r="P22" s="21">
        <v>522</v>
      </c>
      <c r="Q22" s="21"/>
      <c r="R22" s="21"/>
      <c r="S22" s="21">
        <f t="shared" si="1"/>
        <v>527</v>
      </c>
    </row>
    <row r="23" spans="1:19" ht="15.75" customHeight="1">
      <c r="A23" s="20" t="s">
        <v>26</v>
      </c>
      <c r="B23" s="20">
        <v>5</v>
      </c>
      <c r="C23" s="21" t="s">
        <v>35</v>
      </c>
      <c r="D23" s="22">
        <v>798</v>
      </c>
      <c r="E23" s="21" t="s">
        <v>18</v>
      </c>
      <c r="F23" s="21"/>
      <c r="G23" s="21"/>
      <c r="H23" s="21"/>
      <c r="I23" s="21"/>
      <c r="J23" s="21"/>
      <c r="K23" s="21"/>
      <c r="L23" s="20">
        <f t="shared" si="0"/>
        <v>0</v>
      </c>
      <c r="M23" s="21"/>
      <c r="N23" s="21">
        <v>320</v>
      </c>
      <c r="O23" s="21">
        <v>362</v>
      </c>
      <c r="P23" s="21"/>
      <c r="Q23" s="21">
        <v>352</v>
      </c>
      <c r="R23" s="21"/>
      <c r="S23" s="21">
        <f t="shared" si="1"/>
        <v>362</v>
      </c>
    </row>
    <row r="24" spans="1:19" ht="15.75" customHeight="1">
      <c r="A24" s="20" t="s">
        <v>16</v>
      </c>
      <c r="B24" s="20">
        <v>1</v>
      </c>
      <c r="C24" s="21" t="s">
        <v>28</v>
      </c>
      <c r="D24" s="22">
        <v>232</v>
      </c>
      <c r="E24" s="21" t="s">
        <v>18</v>
      </c>
      <c r="F24" s="21"/>
      <c r="G24" s="21"/>
      <c r="H24" s="21"/>
      <c r="I24" s="21"/>
      <c r="J24" s="21"/>
      <c r="K24" s="21"/>
      <c r="L24" s="20">
        <f t="shared" si="0"/>
        <v>0</v>
      </c>
      <c r="M24" s="21">
        <v>520</v>
      </c>
      <c r="N24" s="21">
        <v>568</v>
      </c>
      <c r="O24" s="21">
        <v>557</v>
      </c>
      <c r="P24" s="21">
        <v>564</v>
      </c>
      <c r="Q24" s="21"/>
      <c r="R24" s="21"/>
      <c r="S24" s="21">
        <f t="shared" si="1"/>
        <v>568</v>
      </c>
    </row>
    <row r="25" spans="1:19" ht="15.75" customHeight="1">
      <c r="A25" s="20" t="s">
        <v>16</v>
      </c>
      <c r="B25" s="20">
        <v>2</v>
      </c>
      <c r="C25" s="21" t="s">
        <v>31</v>
      </c>
      <c r="D25" s="22">
        <v>2680</v>
      </c>
      <c r="E25" s="21" t="s">
        <v>18</v>
      </c>
      <c r="F25" s="21">
        <v>90</v>
      </c>
      <c r="G25" s="21">
        <v>92</v>
      </c>
      <c r="H25" s="21">
        <v>91</v>
      </c>
      <c r="I25" s="21">
        <v>95</v>
      </c>
      <c r="J25" s="21">
        <v>97</v>
      </c>
      <c r="K25" s="21">
        <v>96</v>
      </c>
      <c r="L25" s="20">
        <f t="shared" si="0"/>
        <v>561</v>
      </c>
      <c r="M25" s="21">
        <v>564</v>
      </c>
      <c r="N25" s="21"/>
      <c r="O25" s="21">
        <v>558</v>
      </c>
      <c r="P25" s="21"/>
      <c r="Q25" s="21"/>
      <c r="R25" s="21">
        <v>561</v>
      </c>
      <c r="S25" s="21">
        <f t="shared" si="1"/>
        <v>564</v>
      </c>
    </row>
    <row r="26" spans="1:19" ht="15.75" customHeight="1">
      <c r="A26" s="20" t="s">
        <v>16</v>
      </c>
      <c r="B26" s="20">
        <v>3</v>
      </c>
      <c r="C26" s="21" t="s">
        <v>44</v>
      </c>
      <c r="D26" s="22">
        <v>87</v>
      </c>
      <c r="E26" s="21" t="s">
        <v>18</v>
      </c>
      <c r="F26" s="21">
        <v>93</v>
      </c>
      <c r="G26" s="21">
        <v>94</v>
      </c>
      <c r="H26" s="21">
        <v>95</v>
      </c>
      <c r="I26" s="21">
        <v>84</v>
      </c>
      <c r="J26" s="21">
        <v>55</v>
      </c>
      <c r="K26" s="21">
        <v>54</v>
      </c>
      <c r="L26" s="20">
        <f t="shared" si="0"/>
        <v>475</v>
      </c>
      <c r="M26" s="21"/>
      <c r="N26" s="21"/>
      <c r="O26" s="21"/>
      <c r="P26" s="21">
        <v>480</v>
      </c>
      <c r="Q26" s="21">
        <v>532</v>
      </c>
      <c r="R26" s="21">
        <v>475</v>
      </c>
      <c r="S26" s="21">
        <f t="shared" si="1"/>
        <v>532</v>
      </c>
    </row>
    <row r="27" spans="1:19" ht="15.75" customHeight="1">
      <c r="A27" s="20" t="s">
        <v>16</v>
      </c>
      <c r="B27" s="20">
        <v>4</v>
      </c>
      <c r="C27" s="21" t="s">
        <v>17</v>
      </c>
      <c r="D27" s="22">
        <v>60</v>
      </c>
      <c r="E27" s="21" t="s">
        <v>18</v>
      </c>
      <c r="F27" s="21">
        <v>85</v>
      </c>
      <c r="G27" s="21">
        <v>84</v>
      </c>
      <c r="H27" s="21">
        <v>89</v>
      </c>
      <c r="I27" s="21">
        <v>89</v>
      </c>
      <c r="J27" s="21">
        <v>92</v>
      </c>
      <c r="K27" s="21">
        <v>89</v>
      </c>
      <c r="L27" s="20">
        <f t="shared" si="0"/>
        <v>528</v>
      </c>
      <c r="M27" s="21">
        <v>523</v>
      </c>
      <c r="N27" s="21"/>
      <c r="O27" s="21">
        <v>532</v>
      </c>
      <c r="P27" s="21"/>
      <c r="Q27" s="21">
        <v>532</v>
      </c>
      <c r="R27" s="21">
        <v>528</v>
      </c>
      <c r="S27" s="21">
        <f t="shared" si="1"/>
        <v>532</v>
      </c>
    </row>
    <row r="28" spans="1:19" ht="15.75" customHeight="1">
      <c r="A28" s="20" t="s">
        <v>16</v>
      </c>
      <c r="B28" s="20">
        <v>5</v>
      </c>
      <c r="C28" s="21" t="s">
        <v>41</v>
      </c>
      <c r="D28" s="22">
        <v>1969</v>
      </c>
      <c r="E28" s="21" t="s">
        <v>18</v>
      </c>
      <c r="F28" s="21"/>
      <c r="G28" s="21"/>
      <c r="H28" s="21"/>
      <c r="I28" s="21"/>
      <c r="J28" s="21"/>
      <c r="K28" s="21"/>
      <c r="L28" s="20">
        <f t="shared" si="0"/>
        <v>0</v>
      </c>
      <c r="M28" s="21"/>
      <c r="N28" s="21"/>
      <c r="O28" s="21">
        <v>526</v>
      </c>
      <c r="P28" s="21">
        <v>489</v>
      </c>
      <c r="Q28" s="21"/>
      <c r="R28" s="21"/>
      <c r="S28" s="21">
        <f t="shared" si="1"/>
        <v>526</v>
      </c>
    </row>
    <row r="29" spans="1:19" ht="15.75" customHeight="1">
      <c r="A29" s="20" t="s">
        <v>24</v>
      </c>
      <c r="B29" s="20">
        <v>1</v>
      </c>
      <c r="C29" s="21" t="s">
        <v>25</v>
      </c>
      <c r="D29" s="22">
        <v>12</v>
      </c>
      <c r="E29" s="21" t="s">
        <v>21</v>
      </c>
      <c r="F29" s="21">
        <v>62</v>
      </c>
      <c r="G29" s="21">
        <v>68</v>
      </c>
      <c r="H29" s="21">
        <v>62</v>
      </c>
      <c r="I29" s="21">
        <v>65</v>
      </c>
      <c r="J29" s="21">
        <v>69</v>
      </c>
      <c r="K29" s="21">
        <v>68</v>
      </c>
      <c r="L29" s="20">
        <f t="shared" si="0"/>
        <v>394</v>
      </c>
      <c r="M29" s="21">
        <v>434</v>
      </c>
      <c r="N29" s="21">
        <v>387</v>
      </c>
      <c r="O29" s="21"/>
      <c r="P29" s="21"/>
      <c r="Q29" s="21"/>
      <c r="R29" s="21">
        <v>394</v>
      </c>
      <c r="S29" s="21">
        <f t="shared" si="1"/>
        <v>434</v>
      </c>
    </row>
    <row r="30" spans="1:19" ht="15.75" customHeight="1">
      <c r="A30" s="20"/>
      <c r="B30" s="20"/>
      <c r="C30" s="21"/>
      <c r="D30" s="22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1"/>
      <c r="N30" s="21"/>
      <c r="O30" s="21"/>
      <c r="P30" s="21"/>
      <c r="Q30" s="21"/>
      <c r="R30" s="21"/>
      <c r="S30" s="21">
        <f t="shared" si="1"/>
        <v>0</v>
      </c>
    </row>
  </sheetData>
  <mergeCells count="10">
    <mergeCell ref="I1:K1"/>
    <mergeCell ref="L1:L2"/>
    <mergeCell ref="M1:R1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4-1</vt:lpstr>
      <vt:lpstr>5-1</vt:lpstr>
      <vt:lpstr>1-2</vt:lpstr>
      <vt:lpstr>2-2</vt:lpstr>
      <vt:lpstr>1-3</vt:lpstr>
      <vt:lpstr>Hoja2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Xp SP3 Relax Edition 2</cp:lastModifiedBy>
  <cp:revision>0</cp:revision>
  <cp:lastPrinted>2014-03-02T11:29:11Z</cp:lastPrinted>
  <dcterms:created xsi:type="dcterms:W3CDTF">2006-09-12T12:46:56Z</dcterms:created>
  <dcterms:modified xsi:type="dcterms:W3CDTF">2014-03-06T13:32:11Z</dcterms:modified>
</cp:coreProperties>
</file>