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360" yWindow="300" windowWidth="14880" windowHeight="7815"/>
  </bookViews>
  <sheets>
    <sheet name="Hoja1" sheetId="1" r:id="rId1"/>
    <sheet name="19_1" sheetId="2" r:id="rId2"/>
    <sheet name="9_2" sheetId="3" r:id="rId3"/>
    <sheet name="2_3" sheetId="4" r:id="rId4"/>
    <sheet name="27_4" sheetId="5" r:id="rId5"/>
    <sheet name="11_5" sheetId="8" r:id="rId6"/>
    <sheet name="15_6" sheetId="9" r:id="rId7"/>
  </sheets>
  <definedNames>
    <definedName name="_xlnm.Print_Titles" localSheetId="0">Hoja1!$1:$2</definedName>
  </definedNames>
  <calcPr calcId="124519"/>
</workbook>
</file>

<file path=xl/calcChain.xml><?xml version="1.0" encoding="utf-8"?>
<calcChain xmlns="http://schemas.openxmlformats.org/spreadsheetml/2006/main">
  <c r="M53" i="9"/>
  <c r="M52"/>
  <c r="M51"/>
  <c r="M50"/>
  <c r="M49"/>
  <c r="M48"/>
  <c r="M47"/>
  <c r="M46"/>
  <c r="M45"/>
  <c r="M44"/>
  <c r="L53" i="8"/>
  <c r="L52"/>
  <c r="L51"/>
  <c r="L50"/>
  <c r="L49"/>
  <c r="L48"/>
  <c r="L47"/>
  <c r="L46"/>
  <c r="L45"/>
  <c r="L44"/>
  <c r="L31"/>
  <c r="L30"/>
  <c r="L29"/>
  <c r="L28"/>
  <c r="L27"/>
  <c r="L26"/>
  <c r="L25"/>
  <c r="L24"/>
  <c r="L22"/>
  <c r="L21"/>
  <c r="L20"/>
  <c r="L19"/>
  <c r="L18"/>
  <c r="L17"/>
  <c r="L16"/>
  <c r="L15"/>
  <c r="L14"/>
  <c r="L13"/>
  <c r="L12"/>
  <c r="L11"/>
  <c r="L10"/>
  <c r="L9"/>
  <c r="L8"/>
  <c r="L7"/>
  <c r="L6"/>
  <c r="L5"/>
  <c r="L4"/>
  <c r="L3"/>
  <c r="L53" i="5"/>
  <c r="L52"/>
  <c r="L51"/>
  <c r="L50"/>
  <c r="L49"/>
  <c r="L48"/>
  <c r="L47"/>
  <c r="L46"/>
  <c r="L45"/>
  <c r="L44"/>
  <c r="L53" i="4"/>
  <c r="L52"/>
  <c r="L51"/>
  <c r="L50"/>
  <c r="L49"/>
  <c r="L48"/>
  <c r="L47"/>
  <c r="L46"/>
  <c r="L45"/>
  <c r="L44"/>
  <c r="L43"/>
  <c r="L42"/>
  <c r="L41"/>
  <c r="L40"/>
  <c r="L39"/>
  <c r="L38"/>
  <c r="L37"/>
  <c r="L36"/>
  <c r="L35"/>
  <c r="L34"/>
  <c r="L33"/>
  <c r="L32"/>
  <c r="L31"/>
  <c r="L30"/>
  <c r="L29"/>
  <c r="L28"/>
  <c r="L27"/>
  <c r="L26"/>
  <c r="L25"/>
  <c r="L24"/>
  <c r="L23"/>
  <c r="L22"/>
  <c r="L21"/>
  <c r="L20"/>
  <c r="L19"/>
  <c r="L18"/>
  <c r="L17"/>
  <c r="L16"/>
  <c r="L15"/>
  <c r="L14"/>
  <c r="L13"/>
  <c r="L12"/>
  <c r="L11"/>
  <c r="L10"/>
  <c r="L9"/>
  <c r="L8"/>
  <c r="L7"/>
  <c r="L6"/>
  <c r="L5"/>
  <c r="L4"/>
  <c r="L3"/>
  <c r="L53" i="3"/>
  <c r="L52"/>
  <c r="L51"/>
  <c r="L50"/>
  <c r="L49"/>
  <c r="L48"/>
  <c r="L47"/>
  <c r="L46"/>
  <c r="L45"/>
  <c r="L44"/>
  <c r="L43"/>
  <c r="L42"/>
  <c r="L41"/>
  <c r="L40"/>
  <c r="L39"/>
  <c r="L38"/>
  <c r="L37"/>
  <c r="L36"/>
  <c r="L35"/>
  <c r="L34"/>
  <c r="L33"/>
  <c r="L32"/>
  <c r="L31"/>
  <c r="L30"/>
  <c r="L29"/>
  <c r="L28"/>
  <c r="L27"/>
  <c r="L26"/>
  <c r="L25"/>
  <c r="L24"/>
  <c r="L23"/>
  <c r="L22"/>
  <c r="L21"/>
  <c r="L20"/>
  <c r="L19"/>
  <c r="L18"/>
  <c r="L17"/>
  <c r="L16"/>
  <c r="L15"/>
  <c r="L14"/>
  <c r="L13"/>
  <c r="L12"/>
  <c r="L11"/>
  <c r="L10"/>
  <c r="L9"/>
  <c r="L8"/>
  <c r="L7"/>
  <c r="L6"/>
  <c r="L5"/>
  <c r="L4"/>
  <c r="L3"/>
  <c r="L21" i="2"/>
  <c r="L20"/>
  <c r="L19"/>
  <c r="L18"/>
  <c r="L17"/>
  <c r="L16"/>
  <c r="L15"/>
  <c r="L14"/>
  <c r="L13"/>
  <c r="L12"/>
  <c r="L11"/>
  <c r="L10"/>
  <c r="L9"/>
  <c r="L8"/>
  <c r="L7"/>
  <c r="L6"/>
  <c r="L5"/>
  <c r="L4"/>
  <c r="L3"/>
  <c r="M44" i="1"/>
  <c r="M45"/>
  <c r="M46"/>
  <c r="M47"/>
  <c r="M48"/>
  <c r="M49"/>
  <c r="M50"/>
  <c r="M51"/>
  <c r="M52"/>
  <c r="M53"/>
  <c r="M28" i="9" a="1"/>
  <c r="M20" a="1"/>
  <c r="M30" a="1"/>
  <c r="M22" a="1"/>
  <c r="M32" a="1"/>
  <c r="M24" a="1"/>
  <c r="M26" a="1"/>
  <c r="M18" a="1"/>
  <c r="M10" a="1"/>
  <c r="M5" i="1" a="1"/>
  <c r="M23" a="1"/>
  <c r="M10" a="1"/>
  <c r="M27" a="1"/>
  <c r="M8" a="1"/>
  <c r="M31" i="9" a="1"/>
  <c r="M23" a="1"/>
  <c r="M15" a="1"/>
  <c r="M7" a="1"/>
  <c r="M13" i="1" a="1"/>
  <c r="M4" a="1"/>
  <c r="M32" a="1"/>
  <c r="M12" i="9" a="1"/>
  <c r="M4" a="1"/>
  <c r="M18" i="1" a="1"/>
  <c r="M7" a="1"/>
  <c r="M22" a="1"/>
  <c r="M29" a="1"/>
  <c r="M3" a="1"/>
  <c r="M25" i="9" a="1"/>
  <c r="M17" a="1"/>
  <c r="M9" a="1"/>
  <c r="M9" i="1" a="1"/>
  <c r="M25" a="1"/>
  <c r="M24" a="1"/>
  <c r="M14" i="9" a="1"/>
  <c r="M6" a="1"/>
  <c r="M15" i="1" a="1"/>
  <c r="M31" a="1"/>
  <c r="M16" a="1"/>
  <c r="M6" a="1"/>
  <c r="M28" a="1"/>
  <c r="M27" i="9" a="1"/>
  <c r="M19" a="1"/>
  <c r="M11" a="1"/>
  <c r="M3" a="1"/>
  <c r="M21" i="1" a="1"/>
  <c r="M20" a="1"/>
  <c r="M16" i="9" a="1"/>
  <c r="M8" a="1"/>
  <c r="M11" i="1" a="1"/>
  <c r="M26" a="1"/>
  <c r="M14" a="1"/>
  <c r="M30" a="1"/>
  <c r="M17" a="1"/>
  <c r="M29" i="9" a="1"/>
  <c r="M21" a="1"/>
  <c r="M13" a="1"/>
  <c r="M5" a="1"/>
  <c r="M19" i="1" a="1"/>
  <c r="M12" a="1"/>
  <c r="M3" i="9" l="1"/>
  <c r="M4"/>
  <c r="M5"/>
  <c r="M6"/>
  <c r="M7"/>
  <c r="M8"/>
  <c r="M9"/>
  <c r="M10"/>
  <c r="M11"/>
  <c r="M12"/>
  <c r="M13"/>
  <c r="M14"/>
  <c r="M15"/>
  <c r="M16"/>
  <c r="M17"/>
  <c r="M18"/>
  <c r="M19"/>
  <c r="M20"/>
  <c r="M21"/>
  <c r="M22"/>
  <c r="M23"/>
  <c r="M24"/>
  <c r="M25"/>
  <c r="M26"/>
  <c r="M27"/>
  <c r="M28"/>
  <c r="M29"/>
  <c r="M30"/>
  <c r="M31"/>
  <c r="M32"/>
  <c r="M32" i="1"/>
  <c r="M31"/>
  <c r="M30"/>
  <c r="M29"/>
  <c r="M28"/>
  <c r="M26"/>
  <c r="M27"/>
  <c r="M25"/>
  <c r="M24"/>
  <c r="M23"/>
  <c r="M22"/>
  <c r="M21"/>
  <c r="M20"/>
  <c r="M18"/>
  <c r="M16"/>
  <c r="M19"/>
  <c r="M17"/>
  <c r="M15"/>
  <c r="M14"/>
  <c r="M13"/>
  <c r="M12"/>
  <c r="M11"/>
  <c r="M10"/>
  <c r="M9"/>
  <c r="M8"/>
  <c r="M5"/>
  <c r="M7"/>
  <c r="M6"/>
  <c r="M4"/>
  <c r="M3"/>
</calcChain>
</file>

<file path=xl/sharedStrings.xml><?xml version="1.0" encoding="utf-8"?>
<sst xmlns="http://schemas.openxmlformats.org/spreadsheetml/2006/main" count="589" uniqueCount="46">
  <si>
    <t>Pto.</t>
  </si>
  <si>
    <t>T I R A D O R E S</t>
  </si>
  <si>
    <t>Licenc.</t>
  </si>
  <si>
    <t>Club</t>
  </si>
  <si>
    <t>ENTRADAS</t>
  </si>
  <si>
    <t>MOD</t>
  </si>
  <si>
    <t>SUMA 3 MEJORES</t>
  </si>
  <si>
    <t>SP</t>
  </si>
  <si>
    <t>CAN</t>
  </si>
  <si>
    <t>ROBERTO PALACIOS FERNANDEZ</t>
  </si>
  <si>
    <t>PPDO</t>
  </si>
  <si>
    <t>JESUS PALACIOS FERNANDEZ</t>
  </si>
  <si>
    <t>MA</t>
  </si>
  <si>
    <t>JUAN ANTONIO FERNANDEZ CASTRO</t>
  </si>
  <si>
    <t>MANUEL ANGEL ARIAS ROZADA</t>
  </si>
  <si>
    <t>ESTEBAN VIÑUELA MIRANDA</t>
  </si>
  <si>
    <t>MV</t>
  </si>
  <si>
    <t>JUAN CARLOS DIEZ MARCHENA</t>
  </si>
  <si>
    <t>TRASONA</t>
  </si>
  <si>
    <t>MARIA JOSE DIEGO AGUADO</t>
  </si>
  <si>
    <t>ALBERTO VALLINA TABERNA</t>
  </si>
  <si>
    <t>VICENTE JOSE FERNADEZ MONSALVO</t>
  </si>
  <si>
    <t>IVAN BARCINA LOMA</t>
  </si>
  <si>
    <t>VALENTIN GUTIERREZ PEREZ</t>
  </si>
  <si>
    <t>VICENTE SUAREZ VILLAR</t>
  </si>
  <si>
    <t xml:space="preserve">JESUS DIAZ BRIONES </t>
  </si>
  <si>
    <t>LUIS ANTONIO GOMEZ ALONSO</t>
  </si>
  <si>
    <t>LUIS HUMADA MOVELLAN</t>
  </si>
  <si>
    <t xml:space="preserve"> </t>
  </si>
  <si>
    <t>JESUS DIAZ BRIONES 16</t>
  </si>
  <si>
    <t>EFREN RODRIGUEZ GALLEGO</t>
  </si>
  <si>
    <t>E.G</t>
  </si>
  <si>
    <t>JAVIER GION ALVAREZ13</t>
  </si>
  <si>
    <t>JAVIER GION ALVAREZ</t>
  </si>
  <si>
    <t>DANIEL MORATAL MURATORIO</t>
  </si>
  <si>
    <t>EULOGIO MONTES DE LA CERCA</t>
  </si>
  <si>
    <t>JOSE ENRIQUE REVUELTA POLANCO</t>
  </si>
  <si>
    <t>JOSE LUIS CABELLOS OSORIO</t>
  </si>
  <si>
    <t>FERNANDO SOLANA GARCIA</t>
  </si>
  <si>
    <t xml:space="preserve">JOSE ENRIQUE REVUELTA POLANCO </t>
  </si>
  <si>
    <t>13692510-n</t>
  </si>
  <si>
    <t>13926885-v</t>
  </si>
  <si>
    <t>20219077-f</t>
  </si>
  <si>
    <t>13676588-y</t>
  </si>
  <si>
    <t>13713606-v</t>
  </si>
  <si>
    <t>JOSE ENRIQUE REVUELTA POLANCO 36</t>
  </si>
</sst>
</file>

<file path=xl/styles.xml><?xml version="1.0" encoding="utf-8"?>
<styleSheet xmlns="http://schemas.openxmlformats.org/spreadsheetml/2006/main">
  <numFmts count="1">
    <numFmt numFmtId="164" formatCode="d\-m;@"/>
  </numFmts>
  <fonts count="10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2"/>
      <color theme="1"/>
      <name val="Arial"/>
      <family val="2"/>
    </font>
    <font>
      <b/>
      <sz val="10"/>
      <name val="Arial"/>
      <family val="2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6" fillId="0" borderId="0" xfId="0" applyFont="1"/>
    <xf numFmtId="0" fontId="6" fillId="0" borderId="7" xfId="0" applyFont="1" applyBorder="1"/>
    <xf numFmtId="0" fontId="6" fillId="0" borderId="3" xfId="0" applyFont="1" applyBorder="1" applyAlignment="1">
      <alignment horizontal="center" vertical="center"/>
    </xf>
    <xf numFmtId="0" fontId="6" fillId="0" borderId="3" xfId="0" applyFont="1" applyBorder="1"/>
    <xf numFmtId="0" fontId="6" fillId="0" borderId="3" xfId="0" applyFont="1" applyBorder="1" applyAlignment="1">
      <alignment horizontal="center"/>
    </xf>
    <xf numFmtId="0" fontId="6" fillId="0" borderId="7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7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6" fillId="0" borderId="11" xfId="0" applyFont="1" applyBorder="1"/>
    <xf numFmtId="0" fontId="8" fillId="0" borderId="3" xfId="0" applyFont="1" applyBorder="1"/>
    <xf numFmtId="0" fontId="8" fillId="0" borderId="7" xfId="0" applyFont="1" applyBorder="1"/>
    <xf numFmtId="0" fontId="8" fillId="0" borderId="0" xfId="0" applyFont="1"/>
    <xf numFmtId="0" fontId="9" fillId="0" borderId="0" xfId="0" applyFont="1"/>
    <xf numFmtId="0" fontId="6" fillId="0" borderId="12" xfId="0" applyFont="1" applyBorder="1"/>
    <xf numFmtId="164" fontId="2" fillId="0" borderId="9" xfId="0" applyNumberFormat="1" applyFont="1" applyBorder="1" applyAlignment="1">
      <alignment horizontal="center"/>
    </xf>
    <xf numFmtId="0" fontId="7" fillId="0" borderId="2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1" fontId="6" fillId="0" borderId="11" xfId="0" applyNumberFormat="1" applyFont="1" applyBorder="1"/>
    <xf numFmtId="1" fontId="6" fillId="0" borderId="7" xfId="0" applyNumberFormat="1" applyFont="1" applyBorder="1"/>
    <xf numFmtId="0" fontId="7" fillId="0" borderId="6" xfId="0" applyFont="1" applyBorder="1" applyAlignment="1">
      <alignment horizontal="center" wrapText="1"/>
    </xf>
    <xf numFmtId="0" fontId="7" fillId="0" borderId="10" xfId="0" applyFont="1" applyBorder="1" applyAlignment="1">
      <alignment horizontal="center" wrapText="1"/>
    </xf>
    <xf numFmtId="0" fontId="0" fillId="0" borderId="1" xfId="0" applyBorder="1" applyAlignment="1">
      <alignment horizontal="center" vertical="center" textRotation="87"/>
    </xf>
    <xf numFmtId="0" fontId="0" fillId="0" borderId="4" xfId="0" applyBorder="1" applyAlignment="1">
      <alignment horizontal="center" vertical="center" textRotation="87"/>
    </xf>
    <xf numFmtId="0" fontId="3" fillId="0" borderId="1" xfId="0" applyFont="1" applyBorder="1" applyAlignment="1">
      <alignment horizontal="center" vertical="center" textRotation="90"/>
    </xf>
    <xf numFmtId="0" fontId="3" fillId="0" borderId="4" xfId="0" applyFont="1" applyBorder="1" applyAlignment="1">
      <alignment horizontal="center" vertical="center" textRotation="90"/>
    </xf>
    <xf numFmtId="0" fontId="4" fillId="0" borderId="2" xfId="0" applyFont="1" applyBorder="1" applyAlignment="1">
      <alignment horizontal="center"/>
    </xf>
    <xf numFmtId="0" fontId="5" fillId="0" borderId="8" xfId="0" applyFont="1" applyBorder="1" applyAlignment="1"/>
    <xf numFmtId="0" fontId="7" fillId="0" borderId="2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8" xfId="0" applyFont="1" applyBorder="1" applyAlignment="1"/>
    <xf numFmtId="0" fontId="1" fillId="0" borderId="1" xfId="0" applyNumberFormat="1" applyFont="1" applyBorder="1" applyAlignment="1" applyProtection="1">
      <alignment horizontal="center"/>
      <protection locked="0"/>
    </xf>
    <xf numFmtId="0" fontId="1" fillId="0" borderId="5" xfId="0" applyNumberFormat="1" applyFont="1" applyBorder="1" applyAlignment="1" applyProtection="1">
      <alignment horizontal="center"/>
      <protection locked="0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M82"/>
  <sheetViews>
    <sheetView tabSelected="1" workbookViewId="0">
      <selection activeCell="C19" sqref="C19"/>
    </sheetView>
  </sheetViews>
  <sheetFormatPr baseColWidth="10" defaultRowHeight="15"/>
  <cols>
    <col min="1" max="1" width="4.42578125" style="1" bestFit="1" customWidth="1"/>
    <col min="2" max="2" width="3.85546875" style="1" bestFit="1" customWidth="1"/>
    <col min="3" max="3" width="46.42578125" customWidth="1"/>
    <col min="4" max="4" width="11.85546875" style="2" customWidth="1"/>
    <col min="5" max="5" width="0.42578125" style="2" customWidth="1"/>
    <col min="6" max="6" width="9.5703125" style="16" customWidth="1"/>
    <col min="7" max="12" width="6.7109375" customWidth="1"/>
    <col min="13" max="13" width="10.140625" customWidth="1"/>
  </cols>
  <sheetData>
    <row r="1" spans="1:13" ht="15" customHeight="1">
      <c r="A1" s="25" t="s">
        <v>5</v>
      </c>
      <c r="B1" s="27" t="s">
        <v>0</v>
      </c>
      <c r="C1" s="29" t="s">
        <v>1</v>
      </c>
      <c r="D1" s="31" t="s">
        <v>2</v>
      </c>
      <c r="E1" s="19"/>
      <c r="F1" s="31" t="s">
        <v>3</v>
      </c>
      <c r="G1" s="34" t="s">
        <v>4</v>
      </c>
      <c r="H1" s="35"/>
      <c r="I1" s="35"/>
      <c r="J1" s="35"/>
      <c r="K1" s="35"/>
      <c r="L1" s="35"/>
      <c r="M1" s="23" t="s">
        <v>6</v>
      </c>
    </row>
    <row r="2" spans="1:13" ht="19.5" customHeight="1" thickBot="1">
      <c r="A2" s="26"/>
      <c r="B2" s="28"/>
      <c r="C2" s="30"/>
      <c r="D2" s="32"/>
      <c r="E2" s="20"/>
      <c r="F2" s="33"/>
      <c r="G2" s="18">
        <v>41293</v>
      </c>
      <c r="H2" s="18">
        <v>41314</v>
      </c>
      <c r="I2" s="18">
        <v>41335</v>
      </c>
      <c r="J2" s="18">
        <v>41391</v>
      </c>
      <c r="K2" s="18">
        <v>41405</v>
      </c>
      <c r="L2" s="18">
        <v>41440</v>
      </c>
      <c r="M2" s="24"/>
    </row>
    <row r="3" spans="1:13" s="3" customFormat="1" ht="15.75" thickBot="1">
      <c r="A3" s="5" t="s">
        <v>12</v>
      </c>
      <c r="B3" s="5">
        <v>1</v>
      </c>
      <c r="C3" s="6" t="s">
        <v>9</v>
      </c>
      <c r="D3" s="7">
        <v>1574</v>
      </c>
      <c r="E3" s="7">
        <v>1574</v>
      </c>
      <c r="F3" s="13" t="s">
        <v>10</v>
      </c>
      <c r="G3" s="21">
        <v>191</v>
      </c>
      <c r="H3" s="21">
        <v>191</v>
      </c>
      <c r="I3" s="21">
        <v>195</v>
      </c>
      <c r="J3" s="21"/>
      <c r="K3" s="21"/>
      <c r="L3" s="21"/>
      <c r="M3" s="6">
        <f t="array" aca="1" ref="M3" ca="1">SUM(LARGE(G3:L3,ROW(INDIRECT("1:3"))))</f>
        <v>577</v>
      </c>
    </row>
    <row r="4" spans="1:13" ht="16.5" thickBot="1">
      <c r="A4" s="8" t="s">
        <v>12</v>
      </c>
      <c r="B4" s="5">
        <v>2</v>
      </c>
      <c r="C4" s="4" t="s">
        <v>13</v>
      </c>
      <c r="D4" s="10">
        <v>2593</v>
      </c>
      <c r="E4" s="10">
        <v>2593</v>
      </c>
      <c r="F4" s="14" t="s">
        <v>10</v>
      </c>
      <c r="G4" s="22">
        <v>184</v>
      </c>
      <c r="H4" s="22">
        <v>180</v>
      </c>
      <c r="I4" s="22">
        <v>178</v>
      </c>
      <c r="J4" s="22">
        <v>178</v>
      </c>
      <c r="K4" s="22">
        <v>187</v>
      </c>
      <c r="L4" s="22">
        <v>185</v>
      </c>
      <c r="M4" s="6">
        <f t="array" aca="1" ref="M4" ca="1">SUM(LARGE(G4:L4,ROW(INDIRECT("1:3"))))</f>
        <v>556</v>
      </c>
    </row>
    <row r="5" spans="1:13" ht="16.5" thickBot="1">
      <c r="A5" s="8" t="s">
        <v>12</v>
      </c>
      <c r="B5" s="5">
        <v>3</v>
      </c>
      <c r="C5" s="4" t="s">
        <v>15</v>
      </c>
      <c r="D5" s="10">
        <v>1262</v>
      </c>
      <c r="E5" s="10">
        <v>1262</v>
      </c>
      <c r="F5" s="14" t="s">
        <v>10</v>
      </c>
      <c r="G5" s="22">
        <v>172</v>
      </c>
      <c r="H5" s="22">
        <v>170</v>
      </c>
      <c r="I5" s="22">
        <v>179</v>
      </c>
      <c r="J5" s="22">
        <v>178</v>
      </c>
      <c r="K5" s="22">
        <v>173</v>
      </c>
      <c r="L5" s="22">
        <v>190</v>
      </c>
      <c r="M5" s="6">
        <f t="array" aca="1" ref="M5" ca="1">SUM(LARGE(G5:L5,ROW(INDIRECT("1:3"))))</f>
        <v>547</v>
      </c>
    </row>
    <row r="6" spans="1:13" ht="16.5" thickBot="1">
      <c r="A6" s="8" t="s">
        <v>12</v>
      </c>
      <c r="B6" s="5">
        <v>4</v>
      </c>
      <c r="C6" s="4" t="s">
        <v>20</v>
      </c>
      <c r="D6" s="10">
        <v>1865</v>
      </c>
      <c r="E6" s="10">
        <v>1865</v>
      </c>
      <c r="F6" s="14" t="s">
        <v>10</v>
      </c>
      <c r="G6" s="22">
        <v>180</v>
      </c>
      <c r="H6" s="22">
        <v>178</v>
      </c>
      <c r="I6" s="22"/>
      <c r="J6" s="22">
        <v>177</v>
      </c>
      <c r="K6" s="22">
        <v>184</v>
      </c>
      <c r="L6" s="22">
        <v>181</v>
      </c>
      <c r="M6" s="6">
        <f t="array" aca="1" ref="M6" ca="1">SUM(LARGE(G6:L6,ROW(INDIRECT("1:3"))))</f>
        <v>545</v>
      </c>
    </row>
    <row r="7" spans="1:13" ht="16.5" thickBot="1">
      <c r="A7" s="8" t="s">
        <v>12</v>
      </c>
      <c r="B7" s="5">
        <v>5</v>
      </c>
      <c r="C7" s="4" t="s">
        <v>17</v>
      </c>
      <c r="D7" s="10">
        <v>2684</v>
      </c>
      <c r="E7" s="10">
        <v>2684</v>
      </c>
      <c r="F7" s="14" t="s">
        <v>18</v>
      </c>
      <c r="G7" s="22">
        <v>156</v>
      </c>
      <c r="H7" s="22">
        <v>167</v>
      </c>
      <c r="I7" s="22">
        <v>176</v>
      </c>
      <c r="J7" s="22">
        <v>178</v>
      </c>
      <c r="K7" s="22">
        <v>183</v>
      </c>
      <c r="L7" s="22">
        <v>174</v>
      </c>
      <c r="M7" s="6">
        <f t="array" aca="1" ref="M7" ca="1">SUM(LARGE(G7:L7,ROW(INDIRECT("1:3"))))</f>
        <v>537</v>
      </c>
    </row>
    <row r="8" spans="1:13" ht="16.5" thickBot="1">
      <c r="A8" s="8" t="s">
        <v>12</v>
      </c>
      <c r="B8" s="5">
        <v>6</v>
      </c>
      <c r="C8" s="4" t="s">
        <v>33</v>
      </c>
      <c r="D8" s="10">
        <v>900</v>
      </c>
      <c r="E8" s="10">
        <v>900</v>
      </c>
      <c r="F8" s="14" t="s">
        <v>10</v>
      </c>
      <c r="G8" s="22"/>
      <c r="H8" s="22"/>
      <c r="I8" s="22">
        <v>177</v>
      </c>
      <c r="J8" s="22">
        <v>170</v>
      </c>
      <c r="K8" s="22">
        <v>163</v>
      </c>
      <c r="L8" s="22">
        <v>168</v>
      </c>
      <c r="M8" s="6">
        <f t="array" aca="1" ref="M8" ca="1">SUM(LARGE(G8:L8,ROW(INDIRECT("1:3"))))</f>
        <v>515</v>
      </c>
    </row>
    <row r="9" spans="1:13" ht="16.5" thickBot="1">
      <c r="A9" s="8" t="s">
        <v>12</v>
      </c>
      <c r="B9" s="5">
        <v>7</v>
      </c>
      <c r="C9" s="4" t="s">
        <v>11</v>
      </c>
      <c r="D9" s="10">
        <v>2384</v>
      </c>
      <c r="E9" s="10">
        <v>2384</v>
      </c>
      <c r="F9" s="14" t="s">
        <v>10</v>
      </c>
      <c r="G9" s="22">
        <v>157</v>
      </c>
      <c r="H9" s="22">
        <v>168</v>
      </c>
      <c r="I9" s="22">
        <v>158</v>
      </c>
      <c r="J9" s="22">
        <v>171</v>
      </c>
      <c r="K9" s="22">
        <v>165</v>
      </c>
      <c r="L9" s="22">
        <v>164</v>
      </c>
      <c r="M9" s="6">
        <f t="array" aca="1" ref="M9" ca="1">SUM(LARGE(G9:L9,ROW(INDIRECT("1:3"))))</f>
        <v>504</v>
      </c>
    </row>
    <row r="10" spans="1:13" ht="16.5" thickBot="1">
      <c r="A10" s="8" t="s">
        <v>12</v>
      </c>
      <c r="B10" s="5">
        <v>8</v>
      </c>
      <c r="C10" s="4" t="s">
        <v>26</v>
      </c>
      <c r="D10" s="10">
        <v>2244</v>
      </c>
      <c r="E10" s="10">
        <v>2244</v>
      </c>
      <c r="F10" s="14" t="s">
        <v>10</v>
      </c>
      <c r="G10" s="22">
        <v>0</v>
      </c>
      <c r="H10" s="22">
        <v>129</v>
      </c>
      <c r="I10" s="22">
        <v>0</v>
      </c>
      <c r="J10" s="22">
        <v>0</v>
      </c>
      <c r="K10" s="22">
        <v>169</v>
      </c>
      <c r="L10" s="22">
        <v>149</v>
      </c>
      <c r="M10" s="6">
        <f t="array" aca="1" ref="M10" ca="1">SUM(LARGE(G10:L10,ROW(INDIRECT("1:3"))))</f>
        <v>447</v>
      </c>
    </row>
    <row r="11" spans="1:13" ht="16.5" thickBot="1">
      <c r="A11" s="8" t="s">
        <v>12</v>
      </c>
      <c r="B11" s="5">
        <v>9</v>
      </c>
      <c r="C11" s="4" t="s">
        <v>24</v>
      </c>
      <c r="D11" s="10">
        <v>2592</v>
      </c>
      <c r="E11" s="10">
        <v>2592</v>
      </c>
      <c r="F11" s="14" t="s">
        <v>10</v>
      </c>
      <c r="G11" s="22">
        <v>174</v>
      </c>
      <c r="H11" s="22">
        <v>0</v>
      </c>
      <c r="I11" s="22">
        <v>0</v>
      </c>
      <c r="J11" s="22">
        <v>0</v>
      </c>
      <c r="K11" s="22">
        <v>0</v>
      </c>
      <c r="L11" s="22"/>
      <c r="M11" s="6">
        <f t="array" aca="1" ref="M11" ca="1">SUM(LARGE(G11:L11,ROW(INDIRECT("1:3"))))</f>
        <v>174</v>
      </c>
    </row>
    <row r="12" spans="1:13" ht="16.5" thickBot="1">
      <c r="A12" s="8" t="s">
        <v>12</v>
      </c>
      <c r="B12" s="5">
        <v>10</v>
      </c>
      <c r="C12" s="4" t="s">
        <v>34</v>
      </c>
      <c r="D12" s="10">
        <v>900002</v>
      </c>
      <c r="E12" s="10">
        <v>25594777</v>
      </c>
      <c r="F12" s="14" t="s">
        <v>8</v>
      </c>
      <c r="G12" s="22">
        <v>0</v>
      </c>
      <c r="H12" s="22">
        <v>0</v>
      </c>
      <c r="I12" s="22">
        <v>0</v>
      </c>
      <c r="J12" s="22">
        <v>158</v>
      </c>
      <c r="K12" s="22">
        <v>0</v>
      </c>
      <c r="L12" s="22"/>
      <c r="M12" s="6">
        <f t="array" aca="1" ref="M12" ca="1">SUM(LARGE(G12:L12,ROW(INDIRECT("1:3"))))</f>
        <v>158</v>
      </c>
    </row>
    <row r="13" spans="1:13" ht="16.5" thickBot="1">
      <c r="A13" s="8" t="s">
        <v>12</v>
      </c>
      <c r="B13" s="5">
        <v>11</v>
      </c>
      <c r="C13" s="4" t="s">
        <v>27</v>
      </c>
      <c r="D13" s="10">
        <v>900006</v>
      </c>
      <c r="E13" s="10">
        <v>72131979</v>
      </c>
      <c r="F13" s="14" t="s">
        <v>8</v>
      </c>
      <c r="G13" s="22">
        <v>0</v>
      </c>
      <c r="H13" s="22">
        <v>125</v>
      </c>
      <c r="I13" s="22">
        <v>0</v>
      </c>
      <c r="J13" s="22">
        <v>0</v>
      </c>
      <c r="K13" s="22">
        <v>0</v>
      </c>
      <c r="L13" s="22"/>
      <c r="M13" s="6">
        <f t="array" aca="1" ref="M13" ca="1">SUM(LARGE(G13:L13,ROW(INDIRECT("1:3"))))</f>
        <v>125</v>
      </c>
    </row>
    <row r="14" spans="1:13" ht="16.5" thickBot="1">
      <c r="A14" s="8" t="s">
        <v>16</v>
      </c>
      <c r="B14" s="8">
        <v>1</v>
      </c>
      <c r="C14" s="4" t="s">
        <v>23</v>
      </c>
      <c r="D14" s="10">
        <v>2862</v>
      </c>
      <c r="E14" s="10">
        <v>13926885</v>
      </c>
      <c r="F14" s="14" t="s">
        <v>8</v>
      </c>
      <c r="G14" s="22">
        <v>186</v>
      </c>
      <c r="H14" s="22"/>
      <c r="I14" s="22">
        <v>184</v>
      </c>
      <c r="J14" s="22"/>
      <c r="K14" s="22">
        <v>184</v>
      </c>
      <c r="L14" s="22">
        <v>178</v>
      </c>
      <c r="M14" s="6">
        <f t="array" aca="1" ref="M14" ca="1">SUM(LARGE(G14:L14,ROW(INDIRECT("1:3"))))</f>
        <v>554</v>
      </c>
    </row>
    <row r="15" spans="1:13" ht="16.5" thickBot="1">
      <c r="A15" s="8" t="s">
        <v>16</v>
      </c>
      <c r="B15" s="8">
        <v>2</v>
      </c>
      <c r="C15" s="4" t="s">
        <v>19</v>
      </c>
      <c r="D15" s="10">
        <v>900005</v>
      </c>
      <c r="E15" s="10">
        <v>20219077</v>
      </c>
      <c r="F15" s="14" t="s">
        <v>8</v>
      </c>
      <c r="G15" s="22">
        <v>163</v>
      </c>
      <c r="H15" s="22"/>
      <c r="I15" s="22">
        <v>184</v>
      </c>
      <c r="J15" s="22"/>
      <c r="K15" s="22">
        <v>191</v>
      </c>
      <c r="L15" s="22">
        <v>179</v>
      </c>
      <c r="M15" s="6">
        <f t="array" aca="1" ref="M15" ca="1">SUM(LARGE(G15:L15,ROW(INDIRECT("1:3"))))</f>
        <v>554</v>
      </c>
    </row>
    <row r="16" spans="1:13" ht="16.5" thickBot="1">
      <c r="A16" s="8" t="s">
        <v>16</v>
      </c>
      <c r="B16" s="8">
        <v>3</v>
      </c>
      <c r="C16" s="4" t="s">
        <v>9</v>
      </c>
      <c r="D16" s="10">
        <v>1574</v>
      </c>
      <c r="E16" s="10">
        <v>1574</v>
      </c>
      <c r="F16" s="14" t="s">
        <v>10</v>
      </c>
      <c r="G16" s="22">
        <v>0</v>
      </c>
      <c r="H16" s="22">
        <v>0</v>
      </c>
      <c r="I16" s="22">
        <v>0</v>
      </c>
      <c r="J16" s="22">
        <v>185</v>
      </c>
      <c r="K16" s="22">
        <v>182</v>
      </c>
      <c r="L16" s="22">
        <v>184</v>
      </c>
      <c r="M16" s="6">
        <f t="array" aca="1" ref="M16" ca="1">SUM(LARGE(G16:L16,ROW(INDIRECT("1:3"))))</f>
        <v>551</v>
      </c>
    </row>
    <row r="17" spans="1:13" ht="16.5" thickBot="1">
      <c r="A17" s="8" t="s">
        <v>16</v>
      </c>
      <c r="B17" s="8">
        <v>4</v>
      </c>
      <c r="C17" s="4" t="s">
        <v>17</v>
      </c>
      <c r="D17" s="10">
        <v>2684</v>
      </c>
      <c r="E17" s="10">
        <v>2684</v>
      </c>
      <c r="F17" s="14" t="s">
        <v>18</v>
      </c>
      <c r="G17" s="22">
        <v>170</v>
      </c>
      <c r="H17" s="22">
        <v>172</v>
      </c>
      <c r="I17" s="22">
        <v>176</v>
      </c>
      <c r="J17" s="22">
        <v>184</v>
      </c>
      <c r="K17" s="22">
        <v>171</v>
      </c>
      <c r="L17" s="22">
        <v>186</v>
      </c>
      <c r="M17" s="6">
        <f t="array" aca="1" ref="M17" ca="1">SUM(LARGE(G17:L17,ROW(INDIRECT("1:3"))))</f>
        <v>546</v>
      </c>
    </row>
    <row r="18" spans="1:13" ht="16.5" thickBot="1">
      <c r="A18" s="8" t="s">
        <v>16</v>
      </c>
      <c r="B18" s="8">
        <v>5</v>
      </c>
      <c r="C18" s="4" t="s">
        <v>37</v>
      </c>
      <c r="D18" s="10">
        <v>900001</v>
      </c>
      <c r="E18" s="10">
        <v>13692510</v>
      </c>
      <c r="F18" s="14" t="s">
        <v>8</v>
      </c>
      <c r="G18" s="22">
        <v>0</v>
      </c>
      <c r="H18" s="22">
        <v>0</v>
      </c>
      <c r="I18" s="22">
        <v>0</v>
      </c>
      <c r="J18" s="22">
        <v>177</v>
      </c>
      <c r="K18" s="22">
        <v>185</v>
      </c>
      <c r="L18" s="22">
        <v>155</v>
      </c>
      <c r="M18" s="6">
        <f t="array" aca="1" ref="M18" ca="1">SUM(LARGE(G18:L18,ROW(INDIRECT("1:3"))))</f>
        <v>517</v>
      </c>
    </row>
    <row r="19" spans="1:13" ht="16.5" thickBot="1">
      <c r="A19" s="8" t="s">
        <v>16</v>
      </c>
      <c r="B19" s="8">
        <v>6</v>
      </c>
      <c r="C19" s="4" t="s">
        <v>22</v>
      </c>
      <c r="D19" s="10">
        <v>2860</v>
      </c>
      <c r="E19" s="10">
        <v>72038963</v>
      </c>
      <c r="F19" s="14" t="s">
        <v>8</v>
      </c>
      <c r="G19" s="22">
        <v>184</v>
      </c>
      <c r="H19" s="22">
        <v>0</v>
      </c>
      <c r="I19" s="22">
        <v>0</v>
      </c>
      <c r="J19" s="22">
        <v>0</v>
      </c>
      <c r="K19" s="22">
        <v>185</v>
      </c>
      <c r="L19" s="22"/>
      <c r="M19" s="6">
        <f t="array" aca="1" ref="M19" ca="1">SUM(LARGE(G19:L19,ROW(INDIRECT("1:3"))))</f>
        <v>369</v>
      </c>
    </row>
    <row r="20" spans="1:13" ht="16.5" thickBot="1">
      <c r="A20" s="8" t="s">
        <v>16</v>
      </c>
      <c r="B20" s="8">
        <v>7</v>
      </c>
      <c r="C20" s="4" t="s">
        <v>21</v>
      </c>
      <c r="D20" s="10">
        <v>1624</v>
      </c>
      <c r="E20" s="10">
        <v>1624</v>
      </c>
      <c r="F20" s="14" t="s">
        <v>10</v>
      </c>
      <c r="G20" s="22">
        <v>127</v>
      </c>
      <c r="H20" s="22">
        <v>0</v>
      </c>
      <c r="I20" s="22">
        <v>0</v>
      </c>
      <c r="J20" s="22">
        <v>92</v>
      </c>
      <c r="K20" s="22"/>
      <c r="L20" s="22">
        <v>122</v>
      </c>
      <c r="M20" s="6">
        <f t="array" aca="1" ref="M20" ca="1">SUM(LARGE(G20:L20,ROW(INDIRECT("1:3"))))</f>
        <v>341</v>
      </c>
    </row>
    <row r="21" spans="1:13" ht="16.5" thickBot="1">
      <c r="A21" s="8" t="s">
        <v>16</v>
      </c>
      <c r="B21" s="8">
        <v>8</v>
      </c>
      <c r="C21" s="4" t="s">
        <v>30</v>
      </c>
      <c r="D21" s="10">
        <v>633</v>
      </c>
      <c r="E21" s="10">
        <v>633</v>
      </c>
      <c r="F21" s="14" t="s">
        <v>31</v>
      </c>
      <c r="G21" s="22">
        <v>0</v>
      </c>
      <c r="H21" s="22">
        <v>0</v>
      </c>
      <c r="I21" s="22">
        <v>189</v>
      </c>
      <c r="J21" s="22">
        <v>0</v>
      </c>
      <c r="K21" s="22">
        <v>0</v>
      </c>
      <c r="L21" s="22"/>
      <c r="M21" s="6">
        <f t="array" aca="1" ref="M21" ca="1">SUM(LARGE(G21:L21,ROW(INDIRECT("1:3"))))</f>
        <v>189</v>
      </c>
    </row>
    <row r="22" spans="1:13" ht="16.5" thickBot="1">
      <c r="A22" s="8" t="s">
        <v>16</v>
      </c>
      <c r="B22" s="8">
        <v>9</v>
      </c>
      <c r="C22" s="4" t="s">
        <v>38</v>
      </c>
      <c r="D22" s="10">
        <v>900004</v>
      </c>
      <c r="E22" s="10"/>
      <c r="F22" s="14" t="s">
        <v>8</v>
      </c>
      <c r="G22" s="22">
        <v>0</v>
      </c>
      <c r="H22" s="22">
        <v>0</v>
      </c>
      <c r="I22" s="22">
        <v>0</v>
      </c>
      <c r="J22" s="22">
        <v>0</v>
      </c>
      <c r="K22" s="22">
        <v>189</v>
      </c>
      <c r="L22" s="22"/>
      <c r="M22" s="6">
        <f t="array" aca="1" ref="M22" ca="1">SUM(LARGE(G22:L22,ROW(INDIRECT("1:3"))))</f>
        <v>189</v>
      </c>
    </row>
    <row r="23" spans="1:13" ht="16.5" thickBot="1">
      <c r="A23" s="8" t="s">
        <v>16</v>
      </c>
      <c r="B23" s="8">
        <v>10</v>
      </c>
      <c r="C23" s="4" t="s">
        <v>27</v>
      </c>
      <c r="D23" s="10">
        <v>900006</v>
      </c>
      <c r="E23" s="10">
        <v>72131979</v>
      </c>
      <c r="F23" s="14" t="s">
        <v>8</v>
      </c>
      <c r="G23" s="22">
        <v>0</v>
      </c>
      <c r="H23" s="22">
        <v>162</v>
      </c>
      <c r="I23" s="22">
        <v>0</v>
      </c>
      <c r="J23" s="22">
        <v>0</v>
      </c>
      <c r="K23" s="22"/>
      <c r="L23" s="22"/>
      <c r="M23" s="6">
        <f t="array" aca="1" ref="M23" ca="1">SUM(LARGE(G23:L23,ROW(INDIRECT("1:3"))))</f>
        <v>162</v>
      </c>
    </row>
    <row r="24" spans="1:13" ht="16.5" thickBot="1">
      <c r="A24" s="8" t="s">
        <v>7</v>
      </c>
      <c r="B24" s="8">
        <v>1</v>
      </c>
      <c r="C24" s="4" t="s">
        <v>25</v>
      </c>
      <c r="D24" s="10">
        <v>900006</v>
      </c>
      <c r="E24" s="10">
        <v>13721715</v>
      </c>
      <c r="F24" s="14" t="s">
        <v>8</v>
      </c>
      <c r="G24" s="22">
        <v>187</v>
      </c>
      <c r="H24" s="22"/>
      <c r="I24" s="22">
        <v>188</v>
      </c>
      <c r="J24" s="22">
        <v>192</v>
      </c>
      <c r="K24" s="22"/>
      <c r="L24" s="22">
        <v>194</v>
      </c>
      <c r="M24" s="6">
        <f t="array" aca="1" ref="M24" ca="1">SUM(LARGE(G24:L24,ROW(INDIRECT("1:3"))))</f>
        <v>574</v>
      </c>
    </row>
    <row r="25" spans="1:13" ht="16.5" thickBot="1">
      <c r="A25" s="8" t="s">
        <v>7</v>
      </c>
      <c r="B25" s="8">
        <v>2</v>
      </c>
      <c r="C25" s="4" t="s">
        <v>23</v>
      </c>
      <c r="D25" s="10">
        <v>2862</v>
      </c>
      <c r="E25" s="10">
        <v>13926885</v>
      </c>
      <c r="F25" s="14" t="s">
        <v>8</v>
      </c>
      <c r="G25" s="22">
        <v>165</v>
      </c>
      <c r="H25" s="22">
        <v>174</v>
      </c>
      <c r="I25" s="22">
        <v>171</v>
      </c>
      <c r="J25" s="22"/>
      <c r="K25" s="22">
        <v>184</v>
      </c>
      <c r="L25" s="22">
        <v>178</v>
      </c>
      <c r="M25" s="6">
        <f t="array" aca="1" ref="M25" ca="1">SUM(LARGE(G25:L25,ROW(INDIRECT("1:3"))))</f>
        <v>536</v>
      </c>
    </row>
    <row r="26" spans="1:13" ht="16.5" thickBot="1">
      <c r="A26" s="8" t="s">
        <v>7</v>
      </c>
      <c r="B26" s="8">
        <v>3</v>
      </c>
      <c r="C26" s="4" t="s">
        <v>35</v>
      </c>
      <c r="D26" s="10">
        <v>2367</v>
      </c>
      <c r="E26" s="10">
        <v>13713606</v>
      </c>
      <c r="F26" s="14" t="s">
        <v>8</v>
      </c>
      <c r="G26" s="22"/>
      <c r="H26" s="22"/>
      <c r="I26" s="22">
        <v>0</v>
      </c>
      <c r="J26" s="22">
        <v>175</v>
      </c>
      <c r="K26" s="22">
        <v>181</v>
      </c>
      <c r="L26" s="22">
        <v>175</v>
      </c>
      <c r="M26" s="6">
        <f t="array" aca="1" ref="M26" ca="1">SUM(LARGE(G26:L26,ROW(INDIRECT("1:3"))))</f>
        <v>531</v>
      </c>
    </row>
    <row r="27" spans="1:13" ht="16.5" thickBot="1">
      <c r="A27" s="8" t="s">
        <v>7</v>
      </c>
      <c r="B27" s="8">
        <v>4</v>
      </c>
      <c r="C27" s="4" t="s">
        <v>19</v>
      </c>
      <c r="D27" s="10">
        <v>900005</v>
      </c>
      <c r="E27" s="10">
        <v>20219077</v>
      </c>
      <c r="F27" s="14" t="s">
        <v>8</v>
      </c>
      <c r="G27" s="22">
        <v>123</v>
      </c>
      <c r="H27" s="22"/>
      <c r="I27" s="22">
        <v>176</v>
      </c>
      <c r="J27" s="22"/>
      <c r="K27" s="22">
        <v>173</v>
      </c>
      <c r="L27" s="22">
        <v>175</v>
      </c>
      <c r="M27" s="6">
        <f t="array" aca="1" ref="M27" ca="1">SUM(LARGE(G27:L27,ROW(INDIRECT("1:3"))))</f>
        <v>524</v>
      </c>
    </row>
    <row r="28" spans="1:13" ht="16.5" thickBot="1">
      <c r="A28" s="8" t="s">
        <v>7</v>
      </c>
      <c r="B28" s="8">
        <v>5</v>
      </c>
      <c r="C28" s="4" t="s">
        <v>39</v>
      </c>
      <c r="D28" s="10">
        <v>2368</v>
      </c>
      <c r="E28" s="10">
        <v>13676588</v>
      </c>
      <c r="F28" s="14" t="s">
        <v>8</v>
      </c>
      <c r="G28" s="22"/>
      <c r="H28" s="22"/>
      <c r="I28" s="22">
        <v>0</v>
      </c>
      <c r="J28" s="22">
        <v>182</v>
      </c>
      <c r="K28" s="22">
        <v>162</v>
      </c>
      <c r="L28" s="22">
        <v>170</v>
      </c>
      <c r="M28" s="6">
        <f t="array" aca="1" ref="M28" ca="1">SUM(LARGE(G28:L28,ROW(INDIRECT("1:3"))))</f>
        <v>514</v>
      </c>
    </row>
    <row r="29" spans="1:13" ht="16.5" thickBot="1">
      <c r="A29" s="8" t="s">
        <v>7</v>
      </c>
      <c r="B29" s="8">
        <v>6</v>
      </c>
      <c r="C29" s="4" t="s">
        <v>37</v>
      </c>
      <c r="D29" s="10">
        <v>900001</v>
      </c>
      <c r="E29" s="10">
        <v>13692510</v>
      </c>
      <c r="F29" s="14" t="s">
        <v>8</v>
      </c>
      <c r="G29" s="22"/>
      <c r="H29" s="22"/>
      <c r="I29" s="22">
        <v>0</v>
      </c>
      <c r="J29" s="22">
        <v>169</v>
      </c>
      <c r="K29" s="22">
        <v>169</v>
      </c>
      <c r="L29" s="22">
        <v>173</v>
      </c>
      <c r="M29" s="6">
        <f t="array" aca="1" ref="M29" ca="1">SUM(LARGE(G29:L29,ROW(INDIRECT("1:3"))))</f>
        <v>511</v>
      </c>
    </row>
    <row r="30" spans="1:13" ht="15.75">
      <c r="A30" s="8" t="s">
        <v>7</v>
      </c>
      <c r="B30" s="8">
        <v>7</v>
      </c>
      <c r="C30" s="4" t="s">
        <v>14</v>
      </c>
      <c r="D30" s="10">
        <v>1431</v>
      </c>
      <c r="E30" s="10">
        <v>1431</v>
      </c>
      <c r="F30" s="14" t="s">
        <v>10</v>
      </c>
      <c r="G30" s="22">
        <v>128</v>
      </c>
      <c r="H30" s="22"/>
      <c r="I30" s="22">
        <v>0</v>
      </c>
      <c r="J30" s="22">
        <v>149</v>
      </c>
      <c r="K30" s="22"/>
      <c r="L30" s="22">
        <v>172</v>
      </c>
      <c r="M30" s="6">
        <f t="array" aca="1" ref="M30" ca="1">SUM(LARGE(G30:L30,ROW(INDIRECT("1:3"))))</f>
        <v>449</v>
      </c>
    </row>
    <row r="31" spans="1:13" ht="15.75">
      <c r="A31" s="8" t="s">
        <v>7</v>
      </c>
      <c r="B31" s="8">
        <v>8</v>
      </c>
      <c r="C31" s="4" t="s">
        <v>34</v>
      </c>
      <c r="D31" s="10">
        <v>900002</v>
      </c>
      <c r="E31" s="10">
        <v>25594777</v>
      </c>
      <c r="F31" s="14" t="s">
        <v>8</v>
      </c>
      <c r="G31" s="22"/>
      <c r="H31" s="22">
        <v>0</v>
      </c>
      <c r="I31" s="22">
        <v>0</v>
      </c>
      <c r="J31" s="22">
        <v>182</v>
      </c>
      <c r="K31" s="22"/>
      <c r="L31" s="22"/>
      <c r="M31" s="6">
        <f t="array" aca="1" ref="M31" ca="1">SUM(LARGE(G31:L31,ROW(INDIRECT("1:3"))))</f>
        <v>182</v>
      </c>
    </row>
    <row r="32" spans="1:13" ht="15.75">
      <c r="A32" s="8" t="s">
        <v>7</v>
      </c>
      <c r="B32" s="8">
        <v>9</v>
      </c>
      <c r="C32" s="4" t="s">
        <v>22</v>
      </c>
      <c r="D32" s="10">
        <v>2860</v>
      </c>
      <c r="E32" s="10">
        <v>72038963</v>
      </c>
      <c r="F32" s="14" t="s">
        <v>8</v>
      </c>
      <c r="G32" s="22"/>
      <c r="H32" s="22">
        <v>0</v>
      </c>
      <c r="I32" s="22">
        <v>0</v>
      </c>
      <c r="J32" s="22"/>
      <c r="K32" s="22">
        <v>144</v>
      </c>
      <c r="L32" s="22"/>
      <c r="M32" s="6">
        <f t="array" aca="1" ref="M32" ca="1">SUM(LARGE(G32:L32,ROW(INDIRECT("1:3"))))</f>
        <v>144</v>
      </c>
    </row>
    <row r="33" spans="1:13" ht="15.75">
      <c r="A33" s="8"/>
      <c r="B33" s="8"/>
      <c r="C33" s="4"/>
      <c r="D33" s="10"/>
      <c r="E33" s="10"/>
      <c r="F33" s="14"/>
      <c r="G33" s="4"/>
      <c r="H33" s="4"/>
      <c r="I33" s="4"/>
      <c r="J33" s="4"/>
      <c r="K33" s="4"/>
      <c r="L33" s="4"/>
      <c r="M33" s="4">
        <v>0</v>
      </c>
    </row>
    <row r="34" spans="1:13" ht="15.75">
      <c r="A34" s="8"/>
      <c r="B34" s="8"/>
      <c r="C34" s="4"/>
      <c r="D34" s="10"/>
      <c r="E34" s="10"/>
      <c r="F34" s="14"/>
      <c r="G34" s="4"/>
      <c r="H34" s="4"/>
      <c r="I34" s="4"/>
      <c r="J34" s="4"/>
      <c r="K34" s="4"/>
      <c r="L34" s="4"/>
      <c r="M34" s="4">
        <v>0</v>
      </c>
    </row>
    <row r="35" spans="1:13" ht="15.75">
      <c r="A35" s="8"/>
      <c r="B35" s="8"/>
      <c r="C35" s="4"/>
      <c r="D35" s="10"/>
      <c r="E35" s="10"/>
      <c r="F35" s="14"/>
      <c r="G35" s="4"/>
      <c r="H35" s="4"/>
      <c r="I35" s="4"/>
      <c r="J35" s="4"/>
      <c r="K35" s="4"/>
      <c r="L35" s="4"/>
      <c r="M35" s="4">
        <v>0</v>
      </c>
    </row>
    <row r="36" spans="1:13" ht="15.75">
      <c r="A36" s="8"/>
      <c r="B36" s="8"/>
      <c r="C36" s="4"/>
      <c r="D36" s="10"/>
      <c r="E36" s="10"/>
      <c r="F36" s="14"/>
      <c r="G36" s="4"/>
      <c r="H36" s="4"/>
      <c r="I36" s="4"/>
      <c r="J36" s="4"/>
      <c r="K36" s="4"/>
      <c r="L36" s="4"/>
      <c r="M36" s="4">
        <v>0</v>
      </c>
    </row>
    <row r="37" spans="1:13" ht="15.75">
      <c r="A37" s="8"/>
      <c r="B37" s="8"/>
      <c r="C37" s="4"/>
      <c r="D37" s="10"/>
      <c r="E37" s="10"/>
      <c r="F37" s="14"/>
      <c r="G37" s="4"/>
      <c r="H37" s="4"/>
      <c r="I37" s="4"/>
      <c r="J37" s="4"/>
      <c r="K37" s="4"/>
      <c r="L37" s="4"/>
      <c r="M37" s="4">
        <v>0</v>
      </c>
    </row>
    <row r="38" spans="1:13" ht="15.75">
      <c r="A38" s="8"/>
      <c r="B38" s="8"/>
      <c r="C38" s="4"/>
      <c r="D38" s="10"/>
      <c r="E38" s="10"/>
      <c r="F38" s="14"/>
      <c r="G38" s="4"/>
      <c r="H38" s="4"/>
      <c r="I38" s="4"/>
      <c r="J38" s="4"/>
      <c r="K38" s="4"/>
      <c r="L38" s="4"/>
      <c r="M38" s="4">
        <v>0</v>
      </c>
    </row>
    <row r="39" spans="1:13" ht="15.75">
      <c r="A39" s="8"/>
      <c r="B39" s="8"/>
      <c r="C39" s="4"/>
      <c r="D39" s="10"/>
      <c r="E39" s="10"/>
      <c r="F39" s="14"/>
      <c r="G39" s="4"/>
      <c r="H39" s="4"/>
      <c r="I39" s="4"/>
      <c r="J39" s="4"/>
      <c r="K39" s="4"/>
      <c r="L39" s="4"/>
      <c r="M39" s="4">
        <v>0</v>
      </c>
    </row>
    <row r="40" spans="1:13" ht="15.75">
      <c r="A40" s="8"/>
      <c r="B40" s="8"/>
      <c r="C40" s="4"/>
      <c r="D40" s="10"/>
      <c r="E40" s="10"/>
      <c r="F40" s="14"/>
      <c r="G40" s="4"/>
      <c r="H40" s="4"/>
      <c r="I40" s="4"/>
      <c r="J40" s="4"/>
      <c r="K40" s="4"/>
      <c r="L40" s="4"/>
      <c r="M40" s="4">
        <v>0</v>
      </c>
    </row>
    <row r="41" spans="1:13" ht="15.75">
      <c r="A41" s="8"/>
      <c r="B41" s="8"/>
      <c r="C41" s="4"/>
      <c r="D41" s="10"/>
      <c r="E41" s="10"/>
      <c r="F41" s="14"/>
      <c r="G41" s="4"/>
      <c r="H41" s="4"/>
      <c r="I41" s="4"/>
      <c r="J41" s="4"/>
      <c r="K41" s="4"/>
      <c r="L41" s="4"/>
      <c r="M41" s="4">
        <v>0</v>
      </c>
    </row>
    <row r="42" spans="1:13" ht="15.75">
      <c r="A42" s="8"/>
      <c r="B42" s="8"/>
      <c r="C42" s="4"/>
      <c r="D42" s="10"/>
      <c r="E42" s="10"/>
      <c r="F42" s="14"/>
      <c r="G42" s="4"/>
      <c r="H42" s="4"/>
      <c r="I42" s="4"/>
      <c r="J42" s="4"/>
      <c r="K42" s="4"/>
      <c r="L42" s="4"/>
      <c r="M42" s="4">
        <v>0</v>
      </c>
    </row>
    <row r="43" spans="1:13" ht="15.75">
      <c r="A43" s="8"/>
      <c r="B43" s="8"/>
      <c r="C43" s="4"/>
      <c r="D43" s="10"/>
      <c r="E43" s="10"/>
      <c r="F43" s="14"/>
      <c r="G43" s="4"/>
      <c r="H43" s="4"/>
      <c r="I43" s="4"/>
      <c r="J43" s="4"/>
      <c r="K43" s="4"/>
      <c r="L43" s="4"/>
      <c r="M43" s="4">
        <v>0</v>
      </c>
    </row>
    <row r="44" spans="1:13" ht="15.75">
      <c r="A44" s="8"/>
      <c r="B44" s="8"/>
      <c r="C44" s="4"/>
      <c r="D44" s="10"/>
      <c r="E44" s="10"/>
      <c r="F44" s="14"/>
      <c r="G44" s="4"/>
      <c r="H44" s="4"/>
      <c r="I44" s="4"/>
      <c r="J44" s="4"/>
      <c r="K44" s="4"/>
      <c r="L44" s="4"/>
      <c r="M44" s="4">
        <f>MAX(SUM(G44:L44))</f>
        <v>0</v>
      </c>
    </row>
    <row r="45" spans="1:13" ht="15.75">
      <c r="A45" s="8"/>
      <c r="B45" s="8"/>
      <c r="C45" s="4"/>
      <c r="D45" s="10"/>
      <c r="E45" s="10"/>
      <c r="F45" s="14"/>
      <c r="G45" s="4"/>
      <c r="H45" s="4"/>
      <c r="I45" s="4"/>
      <c r="J45" s="4"/>
      <c r="K45" s="4"/>
      <c r="L45" s="4"/>
      <c r="M45" s="4">
        <f>MAX(SUM(G45:L45))</f>
        <v>0</v>
      </c>
    </row>
    <row r="46" spans="1:13" ht="15.75">
      <c r="A46" s="8"/>
      <c r="B46" s="8"/>
      <c r="C46" s="4"/>
      <c r="D46" s="10"/>
      <c r="E46" s="10"/>
      <c r="F46" s="14"/>
      <c r="G46" s="4"/>
      <c r="H46" s="4"/>
      <c r="I46" s="4"/>
      <c r="J46" s="4"/>
      <c r="K46" s="4"/>
      <c r="L46" s="4"/>
      <c r="M46" s="4">
        <f>MAX(SUM(G46:L46))</f>
        <v>0</v>
      </c>
    </row>
    <row r="47" spans="1:13" ht="15.75">
      <c r="A47" s="8"/>
      <c r="B47" s="8"/>
      <c r="C47" s="4"/>
      <c r="D47" s="10"/>
      <c r="E47" s="10"/>
      <c r="F47" s="14"/>
      <c r="G47" s="4"/>
      <c r="H47" s="4"/>
      <c r="I47" s="4"/>
      <c r="J47" s="4"/>
      <c r="K47" s="4"/>
      <c r="L47" s="4"/>
      <c r="M47" s="4">
        <f>MAX(SUM(G47:L47))</f>
        <v>0</v>
      </c>
    </row>
    <row r="48" spans="1:13" ht="15.75">
      <c r="A48" s="8"/>
      <c r="B48" s="8"/>
      <c r="C48" s="4"/>
      <c r="D48" s="10"/>
      <c r="E48" s="10"/>
      <c r="F48" s="14"/>
      <c r="G48" s="4"/>
      <c r="H48" s="4"/>
      <c r="I48" s="4"/>
      <c r="J48" s="4"/>
      <c r="K48" s="4"/>
      <c r="L48" s="4"/>
      <c r="M48" s="4">
        <f>MAX(SUM(G48:L48))</f>
        <v>0</v>
      </c>
    </row>
    <row r="49" spans="1:13" ht="15.75">
      <c r="A49" s="8"/>
      <c r="B49" s="8"/>
      <c r="C49" s="4"/>
      <c r="D49" s="10"/>
      <c r="E49" s="10"/>
      <c r="F49" s="14"/>
      <c r="G49" s="4"/>
      <c r="H49" s="4"/>
      <c r="I49" s="4"/>
      <c r="J49" s="4"/>
      <c r="K49" s="4"/>
      <c r="L49" s="4"/>
      <c r="M49" s="4">
        <f t="shared" ref="M49:M53" si="0">MAX(SUM(G49:L49))</f>
        <v>0</v>
      </c>
    </row>
    <row r="50" spans="1:13" ht="15.75">
      <c r="A50" s="8"/>
      <c r="B50" s="8"/>
      <c r="C50" s="4"/>
      <c r="D50" s="10"/>
      <c r="E50" s="10"/>
      <c r="F50" s="14"/>
      <c r="G50" s="4"/>
      <c r="H50" s="4"/>
      <c r="I50" s="4"/>
      <c r="J50" s="4"/>
      <c r="K50" s="4"/>
      <c r="L50" s="4"/>
      <c r="M50" s="4">
        <f t="shared" si="0"/>
        <v>0</v>
      </c>
    </row>
    <row r="51" spans="1:13" ht="15.75">
      <c r="A51" s="8"/>
      <c r="B51" s="8"/>
      <c r="C51" s="4"/>
      <c r="D51" s="10"/>
      <c r="E51" s="10"/>
      <c r="F51" s="14"/>
      <c r="G51" s="4"/>
      <c r="H51" s="4"/>
      <c r="I51" s="4"/>
      <c r="J51" s="4"/>
      <c r="K51" s="4"/>
      <c r="L51" s="4"/>
      <c r="M51" s="4">
        <f t="shared" si="0"/>
        <v>0</v>
      </c>
    </row>
    <row r="52" spans="1:13" ht="15.75">
      <c r="A52" s="8"/>
      <c r="B52" s="8"/>
      <c r="C52" s="4"/>
      <c r="D52" s="10"/>
      <c r="E52" s="10"/>
      <c r="F52" s="14"/>
      <c r="G52" s="4"/>
      <c r="H52" s="4"/>
      <c r="I52" s="4"/>
      <c r="J52" s="4"/>
      <c r="K52" s="4"/>
      <c r="L52" s="4"/>
      <c r="M52" s="4">
        <f t="shared" si="0"/>
        <v>0</v>
      </c>
    </row>
    <row r="53" spans="1:13" ht="16.5" thickBot="1">
      <c r="A53" s="8"/>
      <c r="B53" s="8"/>
      <c r="C53" s="4"/>
      <c r="D53" s="10"/>
      <c r="E53" s="10"/>
      <c r="F53" s="14"/>
      <c r="G53" s="4"/>
      <c r="H53" s="4"/>
      <c r="I53" s="4"/>
      <c r="J53" s="4"/>
      <c r="K53" s="4"/>
      <c r="L53" s="4"/>
      <c r="M53" s="17">
        <f t="shared" si="0"/>
        <v>0</v>
      </c>
    </row>
    <row r="54" spans="1:13" ht="15.75">
      <c r="A54" s="9"/>
      <c r="B54" s="9"/>
      <c r="C54" s="3"/>
      <c r="D54" s="11"/>
      <c r="E54" s="11"/>
      <c r="F54" s="15"/>
      <c r="G54" s="3"/>
      <c r="H54" s="3"/>
      <c r="I54" s="3"/>
      <c r="J54" s="3"/>
      <c r="K54" s="3"/>
      <c r="L54" s="3"/>
      <c r="M54" s="3"/>
    </row>
    <row r="55" spans="1:13" ht="15.75">
      <c r="A55" s="9"/>
      <c r="B55" s="9"/>
      <c r="C55" s="3"/>
      <c r="D55" s="11"/>
      <c r="E55" s="11"/>
      <c r="F55" s="15"/>
      <c r="G55" s="3"/>
      <c r="H55" s="3"/>
      <c r="I55" s="3"/>
      <c r="J55" s="3"/>
      <c r="K55" s="3"/>
      <c r="L55" s="3"/>
      <c r="M55" s="3"/>
    </row>
    <row r="56" spans="1:13" ht="15.75">
      <c r="A56" s="9"/>
      <c r="B56" s="9"/>
      <c r="C56" s="3"/>
      <c r="D56" s="11"/>
      <c r="E56" s="11"/>
      <c r="F56" s="15"/>
      <c r="G56" s="3"/>
      <c r="H56" s="3"/>
      <c r="I56" s="3"/>
      <c r="J56" s="3"/>
      <c r="K56" s="3"/>
      <c r="L56" s="3"/>
      <c r="M56" s="3"/>
    </row>
    <row r="57" spans="1:13" ht="15.75">
      <c r="A57" s="9"/>
      <c r="B57" s="9"/>
      <c r="C57" s="3"/>
      <c r="D57" s="11"/>
      <c r="E57" s="11"/>
      <c r="F57" s="15"/>
      <c r="G57" s="3"/>
      <c r="H57" s="3"/>
      <c r="I57" s="3"/>
      <c r="J57" s="3"/>
      <c r="K57" s="3"/>
      <c r="L57" s="3"/>
      <c r="M57" s="3"/>
    </row>
    <row r="58" spans="1:13" ht="15.75">
      <c r="A58" s="9"/>
      <c r="B58" s="9"/>
      <c r="C58" s="3"/>
      <c r="D58" s="11"/>
      <c r="E58" s="11"/>
      <c r="F58" s="15"/>
      <c r="G58" s="3"/>
      <c r="H58" s="3"/>
      <c r="I58" s="3"/>
      <c r="J58" s="3"/>
      <c r="K58" s="3"/>
      <c r="L58" s="3"/>
      <c r="M58" s="3"/>
    </row>
    <row r="59" spans="1:13" ht="15.75">
      <c r="A59" s="9"/>
      <c r="B59" s="9"/>
      <c r="C59" s="3"/>
      <c r="D59" s="11"/>
      <c r="E59" s="11"/>
      <c r="F59" s="15"/>
      <c r="G59" s="3"/>
      <c r="H59" s="3"/>
      <c r="I59" s="3"/>
      <c r="J59" s="3"/>
      <c r="K59" s="3"/>
      <c r="L59" s="3"/>
      <c r="M59" s="3"/>
    </row>
    <row r="60" spans="1:13" ht="15.75">
      <c r="A60" s="9"/>
      <c r="B60" s="9"/>
      <c r="C60" s="3"/>
      <c r="D60" s="11"/>
      <c r="E60" s="11"/>
      <c r="F60" s="15"/>
      <c r="G60" s="3"/>
      <c r="H60" s="3"/>
      <c r="I60" s="3"/>
      <c r="J60" s="3"/>
      <c r="K60" s="3"/>
      <c r="L60" s="3"/>
      <c r="M60" s="3"/>
    </row>
    <row r="61" spans="1:13" ht="15.75">
      <c r="A61" s="9"/>
      <c r="B61" s="9"/>
      <c r="C61" s="3"/>
      <c r="D61" s="11"/>
      <c r="E61" s="11"/>
      <c r="F61" s="15"/>
      <c r="G61" s="3"/>
      <c r="H61" s="3"/>
      <c r="I61" s="3"/>
      <c r="J61" s="3"/>
      <c r="K61" s="3"/>
      <c r="L61" s="3"/>
      <c r="M61" s="3"/>
    </row>
    <row r="62" spans="1:13" ht="15.75">
      <c r="A62" s="9"/>
      <c r="B62" s="9"/>
      <c r="C62" s="3"/>
      <c r="D62" s="11"/>
      <c r="E62" s="11"/>
      <c r="F62" s="15"/>
      <c r="G62" s="3"/>
      <c r="H62" s="3"/>
      <c r="I62" s="3"/>
      <c r="J62" s="3"/>
      <c r="K62" s="3"/>
      <c r="L62" s="3"/>
      <c r="M62" s="3"/>
    </row>
    <row r="63" spans="1:13" ht="15.75">
      <c r="A63" s="9"/>
      <c r="B63" s="9"/>
      <c r="C63" s="3"/>
      <c r="D63" s="11"/>
      <c r="E63" s="11"/>
      <c r="F63" s="15"/>
      <c r="G63" s="3"/>
      <c r="H63" s="3"/>
      <c r="I63" s="3"/>
      <c r="J63" s="3"/>
      <c r="K63" s="3"/>
      <c r="L63" s="3"/>
      <c r="M63" s="3"/>
    </row>
    <row r="64" spans="1:13" ht="15.75">
      <c r="A64" s="9"/>
      <c r="B64" s="9"/>
      <c r="C64" s="3"/>
      <c r="D64" s="11"/>
      <c r="E64" s="11"/>
      <c r="F64" s="15"/>
      <c r="G64" s="3"/>
      <c r="H64" s="3"/>
      <c r="I64" s="3"/>
      <c r="J64" s="3"/>
      <c r="K64" s="3"/>
      <c r="L64" s="3"/>
      <c r="M64" s="3"/>
    </row>
    <row r="65" spans="1:13" ht="15.75">
      <c r="A65" s="9"/>
      <c r="B65" s="9"/>
      <c r="C65" s="3"/>
      <c r="D65" s="11"/>
      <c r="E65" s="11"/>
      <c r="F65" s="15"/>
      <c r="G65" s="3"/>
      <c r="H65" s="3"/>
      <c r="I65" s="3"/>
      <c r="J65" s="3"/>
      <c r="K65" s="3"/>
      <c r="L65" s="3"/>
      <c r="M65" s="3"/>
    </row>
    <row r="66" spans="1:13" ht="15.75">
      <c r="A66" s="9"/>
      <c r="B66" s="9"/>
      <c r="C66" s="3"/>
      <c r="D66" s="11"/>
      <c r="E66" s="11"/>
      <c r="F66" s="15"/>
      <c r="G66" s="3"/>
      <c r="H66" s="3"/>
      <c r="I66" s="3"/>
      <c r="J66" s="3"/>
      <c r="K66" s="3"/>
      <c r="L66" s="3"/>
      <c r="M66" s="3"/>
    </row>
    <row r="67" spans="1:13" ht="15.75">
      <c r="A67" s="9"/>
      <c r="B67" s="9"/>
      <c r="C67" s="3"/>
      <c r="D67" s="11"/>
      <c r="E67" s="11"/>
      <c r="F67" s="15"/>
      <c r="G67" s="3"/>
      <c r="H67" s="3"/>
      <c r="I67" s="3"/>
      <c r="J67" s="3"/>
      <c r="K67" s="3"/>
      <c r="L67" s="3"/>
      <c r="M67" s="3"/>
    </row>
    <row r="68" spans="1:13" ht="15.75">
      <c r="A68" s="9"/>
      <c r="B68" s="9"/>
      <c r="C68" s="3"/>
      <c r="D68" s="11"/>
      <c r="E68" s="11"/>
      <c r="F68" s="15"/>
      <c r="G68" s="3"/>
      <c r="H68" s="3"/>
      <c r="I68" s="3"/>
      <c r="J68" s="3"/>
      <c r="K68" s="3"/>
      <c r="L68" s="3"/>
      <c r="M68" s="3"/>
    </row>
    <row r="69" spans="1:13" ht="15.75">
      <c r="A69" s="9"/>
      <c r="B69" s="9"/>
      <c r="C69" s="3"/>
      <c r="D69" s="11"/>
      <c r="E69" s="11"/>
      <c r="F69" s="15"/>
      <c r="G69" s="3"/>
      <c r="H69" s="3"/>
      <c r="I69" s="3"/>
      <c r="J69" s="3"/>
      <c r="K69" s="3"/>
      <c r="L69" s="3"/>
      <c r="M69" s="3"/>
    </row>
    <row r="70" spans="1:13" ht="15.75">
      <c r="A70" s="9"/>
      <c r="B70" s="9"/>
      <c r="C70" s="3"/>
      <c r="D70" s="11"/>
      <c r="E70" s="11"/>
      <c r="F70" s="15"/>
      <c r="G70" s="3"/>
      <c r="H70" s="3"/>
      <c r="I70" s="3"/>
      <c r="J70" s="3"/>
      <c r="K70" s="3"/>
      <c r="L70" s="3"/>
      <c r="M70" s="3"/>
    </row>
    <row r="71" spans="1:13" ht="15.75">
      <c r="A71" s="9"/>
      <c r="B71" s="9"/>
      <c r="C71" s="3"/>
      <c r="D71" s="11"/>
      <c r="E71" s="11"/>
      <c r="F71" s="15"/>
      <c r="G71" s="3"/>
      <c r="H71" s="3"/>
      <c r="I71" s="3"/>
      <c r="J71" s="3"/>
      <c r="K71" s="3"/>
      <c r="L71" s="3"/>
      <c r="M71" s="3"/>
    </row>
    <row r="72" spans="1:13" ht="15.75">
      <c r="A72" s="9"/>
      <c r="B72" s="9"/>
      <c r="C72" s="3"/>
      <c r="D72" s="11"/>
      <c r="E72" s="11"/>
      <c r="F72" s="15"/>
      <c r="G72" s="3"/>
      <c r="H72" s="3"/>
      <c r="I72" s="3"/>
      <c r="J72" s="3"/>
      <c r="K72" s="3"/>
      <c r="L72" s="3"/>
      <c r="M72" s="3"/>
    </row>
    <row r="73" spans="1:13" ht="15.75">
      <c r="A73" s="9"/>
      <c r="B73" s="9"/>
      <c r="C73" s="3"/>
      <c r="D73" s="11"/>
      <c r="E73" s="11"/>
      <c r="F73" s="15"/>
      <c r="G73" s="3"/>
      <c r="H73" s="3"/>
      <c r="I73" s="3"/>
      <c r="J73" s="3"/>
      <c r="K73" s="3"/>
      <c r="L73" s="3"/>
      <c r="M73" s="3"/>
    </row>
    <row r="74" spans="1:13" ht="15.75">
      <c r="A74" s="9"/>
      <c r="B74" s="9"/>
      <c r="C74" s="3"/>
      <c r="D74" s="11"/>
      <c r="E74" s="11"/>
      <c r="F74" s="15"/>
      <c r="G74" s="3"/>
      <c r="H74" s="3"/>
      <c r="I74" s="3"/>
      <c r="J74" s="3"/>
      <c r="K74" s="3"/>
      <c r="L74" s="3"/>
      <c r="M74" s="3"/>
    </row>
    <row r="75" spans="1:13" ht="15.75">
      <c r="A75" s="9"/>
      <c r="B75" s="9"/>
      <c r="C75" s="3"/>
      <c r="D75" s="11"/>
      <c r="E75" s="11"/>
      <c r="F75" s="15"/>
      <c r="G75" s="3"/>
      <c r="H75" s="3"/>
      <c r="I75" s="3"/>
      <c r="J75" s="3"/>
      <c r="K75" s="3"/>
      <c r="L75" s="3"/>
      <c r="M75" s="3"/>
    </row>
    <row r="76" spans="1:13" ht="15.75">
      <c r="A76" s="9"/>
      <c r="B76" s="9"/>
      <c r="C76" s="3"/>
      <c r="D76" s="11"/>
      <c r="E76" s="11"/>
      <c r="F76" s="15"/>
      <c r="G76" s="3"/>
      <c r="H76" s="3"/>
      <c r="I76" s="3"/>
      <c r="J76" s="3"/>
      <c r="K76" s="3"/>
      <c r="L76" s="3"/>
      <c r="M76" s="3"/>
    </row>
    <row r="77" spans="1:13" ht="15.75">
      <c r="A77" s="9"/>
      <c r="B77" s="9"/>
      <c r="C77" s="3"/>
      <c r="D77" s="11"/>
      <c r="E77" s="11"/>
      <c r="F77" s="15"/>
      <c r="G77" s="3"/>
      <c r="H77" s="3"/>
      <c r="I77" s="3"/>
      <c r="J77" s="3"/>
      <c r="K77" s="3"/>
      <c r="L77" s="3"/>
      <c r="M77" s="3"/>
    </row>
    <row r="78" spans="1:13" ht="15.75">
      <c r="A78" s="9"/>
      <c r="B78" s="9"/>
      <c r="C78" s="3"/>
      <c r="D78" s="11"/>
      <c r="E78" s="11"/>
      <c r="F78" s="15"/>
      <c r="G78" s="3"/>
      <c r="H78" s="3"/>
      <c r="I78" s="3"/>
      <c r="J78" s="3"/>
      <c r="K78" s="3"/>
      <c r="L78" s="3"/>
      <c r="M78" s="3"/>
    </row>
    <row r="79" spans="1:13" ht="15.75">
      <c r="A79" s="9"/>
      <c r="B79" s="9"/>
      <c r="C79" s="3"/>
      <c r="D79" s="11"/>
      <c r="E79" s="11"/>
      <c r="F79" s="15"/>
      <c r="G79" s="3"/>
      <c r="H79" s="3"/>
      <c r="I79" s="3"/>
      <c r="J79" s="3"/>
      <c r="K79" s="3"/>
      <c r="L79" s="3"/>
      <c r="M79" s="3"/>
    </row>
    <row r="80" spans="1:13" ht="15.75">
      <c r="A80" s="9"/>
      <c r="B80" s="9"/>
      <c r="C80" s="3"/>
      <c r="D80" s="11"/>
      <c r="E80" s="11"/>
      <c r="F80" s="15"/>
      <c r="G80" s="3"/>
      <c r="H80" s="3"/>
      <c r="I80" s="3"/>
      <c r="J80" s="3"/>
      <c r="K80" s="3"/>
      <c r="L80" s="3"/>
      <c r="M80" s="3"/>
    </row>
    <row r="81" spans="1:13" ht="15.75">
      <c r="A81" s="9"/>
      <c r="B81" s="9"/>
      <c r="C81" s="3"/>
      <c r="D81" s="11"/>
      <c r="E81" s="11"/>
      <c r="F81" s="15"/>
      <c r="G81" s="3"/>
      <c r="H81" s="3"/>
      <c r="I81" s="3"/>
      <c r="J81" s="3"/>
      <c r="K81" s="3"/>
      <c r="L81" s="3"/>
      <c r="M81" s="3"/>
    </row>
    <row r="82" spans="1:13" ht="15.75">
      <c r="A82" s="9"/>
      <c r="B82" s="9"/>
      <c r="C82" s="3"/>
      <c r="D82" s="11"/>
      <c r="E82" s="11"/>
      <c r="F82" s="15"/>
      <c r="G82" s="3"/>
      <c r="H82" s="3"/>
      <c r="I82" s="3"/>
      <c r="J82" s="3"/>
      <c r="K82" s="3"/>
      <c r="L82" s="3"/>
      <c r="M82" s="3"/>
    </row>
  </sheetData>
  <sortState ref="A14:N15">
    <sortCondition descending="1" ref="B14:B15"/>
  </sortState>
  <mergeCells count="7">
    <mergeCell ref="M1:M2"/>
    <mergeCell ref="A1:A2"/>
    <mergeCell ref="B1:B2"/>
    <mergeCell ref="C1:C2"/>
    <mergeCell ref="D1:D2"/>
    <mergeCell ref="F1:F2"/>
    <mergeCell ref="G1:L1"/>
  </mergeCells>
  <pageMargins left="0.23622047244094491" right="0.23622047244094491" top="1.6929133858267718" bottom="0.74803149606299213" header="0.31496062992125984" footer="0.31496062992125984"/>
  <pageSetup paperSize="9" scale="48" orientation="landscape" r:id="rId1"/>
  <headerFooter>
    <oddHeader>&amp;L&amp;"-,Negrita"&amp;16&amp;ECLUB PRINCIPADO DE TIRO OLIMPICO&amp;12
&amp;"-,Normal"&amp;EMODALIDAD:&amp;"-,Negrita" FUSIL MA, VM, SP&amp;"-,Normal" 
TROFEO FED. CANTABRIA / CLUB PRINCIPADO
PRIMER SEMESTRE&amp;11 2013
CLASIFICACION:&amp;"-,Negrita"&amp;12&amp;E
&amp;C
&amp;R&amp;G</oddHeader>
    <oddFooter>&amp;LARBITRADA POR:
MARIAN CAREAGA, BENJAMIN ALVAREZ, ANDRES MARTINEZ&amp;REL &amp;D A LAS &amp;T
PAGINA &amp;P DE &amp;N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L21"/>
  <sheetViews>
    <sheetView workbookViewId="0">
      <selection sqref="A1:L21"/>
    </sheetView>
  </sheetViews>
  <sheetFormatPr baseColWidth="10" defaultRowHeight="15"/>
  <sheetData>
    <row r="1" spans="1:12">
      <c r="A1" s="25" t="s">
        <v>5</v>
      </c>
      <c r="B1" s="27" t="s">
        <v>0</v>
      </c>
      <c r="C1" s="29" t="s">
        <v>1</v>
      </c>
      <c r="D1" s="31" t="s">
        <v>2</v>
      </c>
      <c r="E1" s="31" t="s">
        <v>3</v>
      </c>
      <c r="F1" s="34" t="s">
        <v>4</v>
      </c>
      <c r="G1" s="35"/>
      <c r="H1" s="35"/>
      <c r="I1" s="35"/>
      <c r="J1" s="35"/>
      <c r="K1" s="35"/>
      <c r="L1" s="23" t="s">
        <v>6</v>
      </c>
    </row>
    <row r="2" spans="1:12" ht="15.75" thickBot="1">
      <c r="A2" s="26"/>
      <c r="B2" s="28"/>
      <c r="C2" s="30"/>
      <c r="D2" s="32"/>
      <c r="E2" s="33"/>
      <c r="F2" s="18">
        <v>41293</v>
      </c>
      <c r="G2" s="18">
        <v>41314</v>
      </c>
      <c r="H2" s="18">
        <v>41335</v>
      </c>
      <c r="I2" s="18">
        <v>41391</v>
      </c>
      <c r="J2" s="18">
        <v>41405</v>
      </c>
      <c r="K2" s="18">
        <v>41440</v>
      </c>
      <c r="L2" s="24"/>
    </row>
    <row r="3" spans="1:12" ht="15.75">
      <c r="A3" s="5" t="s">
        <v>12</v>
      </c>
      <c r="B3" s="5">
        <v>1</v>
      </c>
      <c r="C3" s="6" t="s">
        <v>9</v>
      </c>
      <c r="D3" s="7">
        <v>1574</v>
      </c>
      <c r="E3" s="13" t="s">
        <v>10</v>
      </c>
      <c r="F3" s="12">
        <v>191</v>
      </c>
      <c r="G3" s="12"/>
      <c r="H3" s="12"/>
      <c r="I3" s="12"/>
      <c r="J3" s="12"/>
      <c r="K3" s="12"/>
      <c r="L3" s="6">
        <f t="shared" ref="L3:L21" si="0">MAX(SUM(F3:K3))</f>
        <v>191</v>
      </c>
    </row>
    <row r="4" spans="1:12" ht="15.75">
      <c r="A4" s="8" t="s">
        <v>12</v>
      </c>
      <c r="B4" s="8">
        <v>2</v>
      </c>
      <c r="C4" s="4" t="s">
        <v>13</v>
      </c>
      <c r="D4" s="10">
        <v>2593</v>
      </c>
      <c r="E4" s="14" t="s">
        <v>10</v>
      </c>
      <c r="F4" s="4">
        <v>184</v>
      </c>
      <c r="G4" s="4"/>
      <c r="H4" s="4"/>
      <c r="I4" s="4"/>
      <c r="J4" s="4"/>
      <c r="K4" s="4"/>
      <c r="L4" s="4">
        <f t="shared" si="0"/>
        <v>184</v>
      </c>
    </row>
    <row r="5" spans="1:12" ht="15.75">
      <c r="A5" s="8" t="s">
        <v>12</v>
      </c>
      <c r="B5" s="8">
        <v>3</v>
      </c>
      <c r="C5" s="4" t="s">
        <v>20</v>
      </c>
      <c r="D5" s="10">
        <v>1865</v>
      </c>
      <c r="E5" s="14" t="s">
        <v>10</v>
      </c>
      <c r="F5" s="4">
        <v>180</v>
      </c>
      <c r="G5" s="4"/>
      <c r="H5" s="4"/>
      <c r="I5" s="4"/>
      <c r="J5" s="4"/>
      <c r="K5" s="4"/>
      <c r="L5" s="4">
        <f t="shared" si="0"/>
        <v>180</v>
      </c>
    </row>
    <row r="6" spans="1:12" ht="15.75">
      <c r="A6" s="8" t="s">
        <v>12</v>
      </c>
      <c r="B6" s="8">
        <v>4</v>
      </c>
      <c r="C6" s="4" t="s">
        <v>24</v>
      </c>
      <c r="D6" s="10">
        <v>2592</v>
      </c>
      <c r="E6" s="14" t="s">
        <v>10</v>
      </c>
      <c r="F6" s="4">
        <v>174</v>
      </c>
      <c r="G6" s="4"/>
      <c r="H6" s="4"/>
      <c r="I6" s="4"/>
      <c r="J6" s="4"/>
      <c r="K6" s="4"/>
      <c r="L6" s="4">
        <f t="shared" si="0"/>
        <v>174</v>
      </c>
    </row>
    <row r="7" spans="1:12" ht="15.75">
      <c r="A7" s="8" t="s">
        <v>12</v>
      </c>
      <c r="B7" s="8">
        <v>5</v>
      </c>
      <c r="C7" s="4" t="s">
        <v>15</v>
      </c>
      <c r="D7" s="10">
        <v>1262</v>
      </c>
      <c r="E7" s="14" t="s">
        <v>10</v>
      </c>
      <c r="F7" s="4">
        <v>172</v>
      </c>
      <c r="G7" s="4"/>
      <c r="H7" s="4"/>
      <c r="I7" s="4"/>
      <c r="J7" s="4"/>
      <c r="K7" s="4"/>
      <c r="L7" s="4">
        <f t="shared" si="0"/>
        <v>172</v>
      </c>
    </row>
    <row r="8" spans="1:12" ht="15.75">
      <c r="A8" s="8" t="s">
        <v>12</v>
      </c>
      <c r="B8" s="8">
        <v>6</v>
      </c>
      <c r="C8" s="4" t="s">
        <v>11</v>
      </c>
      <c r="D8" s="10">
        <v>2384</v>
      </c>
      <c r="E8" s="14" t="s">
        <v>10</v>
      </c>
      <c r="F8" s="4">
        <v>157</v>
      </c>
      <c r="G8" s="4"/>
      <c r="H8" s="4"/>
      <c r="I8" s="4"/>
      <c r="J8" s="4"/>
      <c r="K8" s="4"/>
      <c r="L8" s="4">
        <f t="shared" si="0"/>
        <v>157</v>
      </c>
    </row>
    <row r="9" spans="1:12" ht="15.75">
      <c r="A9" s="8" t="s">
        <v>12</v>
      </c>
      <c r="B9" s="8">
        <v>7</v>
      </c>
      <c r="C9" s="4" t="s">
        <v>17</v>
      </c>
      <c r="D9" s="10">
        <v>2684</v>
      </c>
      <c r="E9" s="14" t="s">
        <v>18</v>
      </c>
      <c r="F9" s="4">
        <v>156</v>
      </c>
      <c r="G9" s="4"/>
      <c r="H9" s="4"/>
      <c r="I9" s="4"/>
      <c r="J9" s="4"/>
      <c r="K9" s="4"/>
      <c r="L9" s="4">
        <f t="shared" si="0"/>
        <v>156</v>
      </c>
    </row>
    <row r="10" spans="1:12" ht="15.75">
      <c r="A10" s="8" t="s">
        <v>16</v>
      </c>
      <c r="B10" s="8">
        <v>1</v>
      </c>
      <c r="C10" s="4" t="s">
        <v>23</v>
      </c>
      <c r="D10" s="10">
        <v>13926885</v>
      </c>
      <c r="E10" s="14" t="s">
        <v>8</v>
      </c>
      <c r="F10" s="4">
        <v>186</v>
      </c>
      <c r="G10" s="4"/>
      <c r="H10" s="4"/>
      <c r="I10" s="4"/>
      <c r="J10" s="4"/>
      <c r="K10" s="4"/>
      <c r="L10" s="4">
        <f t="shared" si="0"/>
        <v>186</v>
      </c>
    </row>
    <row r="11" spans="1:12" ht="15.75">
      <c r="A11" s="8" t="s">
        <v>16</v>
      </c>
      <c r="B11" s="8">
        <v>2</v>
      </c>
      <c r="C11" s="4" t="s">
        <v>22</v>
      </c>
      <c r="D11" s="10">
        <v>72038963</v>
      </c>
      <c r="E11" s="14" t="s">
        <v>8</v>
      </c>
      <c r="F11" s="4">
        <v>184</v>
      </c>
      <c r="G11" s="4"/>
      <c r="H11" s="4"/>
      <c r="I11" s="4"/>
      <c r="J11" s="4"/>
      <c r="K11" s="4"/>
      <c r="L11" s="4">
        <f t="shared" si="0"/>
        <v>184</v>
      </c>
    </row>
    <row r="12" spans="1:12" ht="15.75">
      <c r="A12" s="8" t="s">
        <v>16</v>
      </c>
      <c r="B12" s="8">
        <v>3</v>
      </c>
      <c r="C12" s="4" t="s">
        <v>17</v>
      </c>
      <c r="D12" s="10">
        <v>2684</v>
      </c>
      <c r="E12" s="14" t="s">
        <v>18</v>
      </c>
      <c r="F12" s="4">
        <v>170</v>
      </c>
      <c r="G12" s="4"/>
      <c r="H12" s="4"/>
      <c r="I12" s="4"/>
      <c r="J12" s="4"/>
      <c r="K12" s="4"/>
      <c r="L12" s="4">
        <f t="shared" si="0"/>
        <v>170</v>
      </c>
    </row>
    <row r="13" spans="1:12" ht="15.75">
      <c r="A13" s="8" t="s">
        <v>16</v>
      </c>
      <c r="B13" s="8">
        <v>4</v>
      </c>
      <c r="C13" s="4" t="s">
        <v>19</v>
      </c>
      <c r="D13" s="10">
        <v>20219077</v>
      </c>
      <c r="E13" s="14" t="s">
        <v>8</v>
      </c>
      <c r="F13" s="4">
        <v>163</v>
      </c>
      <c r="G13" s="4"/>
      <c r="H13" s="4"/>
      <c r="I13" s="4"/>
      <c r="J13" s="4"/>
      <c r="K13" s="4"/>
      <c r="L13" s="4">
        <f t="shared" si="0"/>
        <v>163</v>
      </c>
    </row>
    <row r="14" spans="1:12" ht="15.75">
      <c r="A14" s="8" t="s">
        <v>16</v>
      </c>
      <c r="B14" s="8">
        <v>5</v>
      </c>
      <c r="C14" s="4" t="s">
        <v>21</v>
      </c>
      <c r="D14" s="10">
        <v>1624</v>
      </c>
      <c r="E14" s="14" t="s">
        <v>10</v>
      </c>
      <c r="F14" s="4">
        <v>127</v>
      </c>
      <c r="G14" s="4"/>
      <c r="H14" s="4"/>
      <c r="I14" s="4"/>
      <c r="J14" s="4"/>
      <c r="K14" s="4"/>
      <c r="L14" s="4">
        <f t="shared" si="0"/>
        <v>127</v>
      </c>
    </row>
    <row r="15" spans="1:12" ht="15.75">
      <c r="A15" s="8" t="s">
        <v>7</v>
      </c>
      <c r="B15" s="8">
        <v>1</v>
      </c>
      <c r="C15" s="4" t="s">
        <v>25</v>
      </c>
      <c r="D15" s="10">
        <v>13721715</v>
      </c>
      <c r="E15" s="14" t="s">
        <v>8</v>
      </c>
      <c r="F15" s="4">
        <v>187</v>
      </c>
      <c r="G15" s="4"/>
      <c r="H15" s="4"/>
      <c r="I15" s="4"/>
      <c r="J15" s="4"/>
      <c r="K15" s="4"/>
      <c r="L15" s="4">
        <f t="shared" si="0"/>
        <v>187</v>
      </c>
    </row>
    <row r="16" spans="1:12" ht="15.75">
      <c r="A16" s="8" t="s">
        <v>7</v>
      </c>
      <c r="B16" s="8">
        <v>2</v>
      </c>
      <c r="C16" s="4" t="s">
        <v>23</v>
      </c>
      <c r="D16" s="10"/>
      <c r="E16" s="14" t="s">
        <v>8</v>
      </c>
      <c r="F16" s="4">
        <v>165</v>
      </c>
      <c r="G16" s="4"/>
      <c r="H16" s="4"/>
      <c r="I16" s="4"/>
      <c r="J16" s="4"/>
      <c r="K16" s="4"/>
      <c r="L16" s="4">
        <f t="shared" si="0"/>
        <v>165</v>
      </c>
    </row>
    <row r="17" spans="1:12" ht="15.75">
      <c r="A17" s="8" t="s">
        <v>7</v>
      </c>
      <c r="B17" s="8">
        <v>3</v>
      </c>
      <c r="C17" s="4" t="s">
        <v>14</v>
      </c>
      <c r="D17" s="10">
        <v>1431</v>
      </c>
      <c r="E17" s="14" t="s">
        <v>10</v>
      </c>
      <c r="F17" s="4">
        <v>128</v>
      </c>
      <c r="G17" s="4"/>
      <c r="H17" s="4"/>
      <c r="I17" s="4"/>
      <c r="J17" s="4"/>
      <c r="K17" s="4"/>
      <c r="L17" s="4">
        <f t="shared" si="0"/>
        <v>128</v>
      </c>
    </row>
    <row r="18" spans="1:12" ht="15.75">
      <c r="A18" s="8" t="s">
        <v>7</v>
      </c>
      <c r="B18" s="8">
        <v>4</v>
      </c>
      <c r="C18" s="4" t="s">
        <v>19</v>
      </c>
      <c r="D18" s="10">
        <v>20219077</v>
      </c>
      <c r="E18" s="14" t="s">
        <v>8</v>
      </c>
      <c r="F18" s="4">
        <v>123</v>
      </c>
      <c r="G18" s="4"/>
      <c r="H18" s="4"/>
      <c r="I18" s="4"/>
      <c r="J18" s="4"/>
      <c r="K18" s="4"/>
      <c r="L18" s="4">
        <f t="shared" si="0"/>
        <v>123</v>
      </c>
    </row>
    <row r="19" spans="1:12" ht="15.75">
      <c r="A19" s="8" t="s">
        <v>7</v>
      </c>
      <c r="B19" s="8"/>
      <c r="C19" s="4" t="s">
        <v>22</v>
      </c>
      <c r="D19" s="10">
        <v>72038963</v>
      </c>
      <c r="E19" s="14" t="s">
        <v>8</v>
      </c>
      <c r="F19" s="4"/>
      <c r="G19" s="4"/>
      <c r="H19" s="4"/>
      <c r="I19" s="4"/>
      <c r="J19" s="4"/>
      <c r="K19" s="4"/>
      <c r="L19" s="4">
        <f t="shared" si="0"/>
        <v>0</v>
      </c>
    </row>
    <row r="20" spans="1:12" ht="15.75">
      <c r="A20" s="8"/>
      <c r="B20" s="8"/>
      <c r="C20" s="4"/>
      <c r="D20" s="10"/>
      <c r="E20" s="14"/>
      <c r="F20" s="4"/>
      <c r="G20" s="4"/>
      <c r="H20" s="4"/>
      <c r="I20" s="4"/>
      <c r="J20" s="4"/>
      <c r="K20" s="4"/>
      <c r="L20" s="4">
        <f t="shared" si="0"/>
        <v>0</v>
      </c>
    </row>
    <row r="21" spans="1:12" ht="15.75">
      <c r="A21" s="8"/>
      <c r="B21" s="8"/>
      <c r="C21" s="4"/>
      <c r="D21" s="10"/>
      <c r="E21" s="14"/>
      <c r="F21" s="4"/>
      <c r="G21" s="4"/>
      <c r="H21" s="4"/>
      <c r="I21" s="4"/>
      <c r="J21" s="4"/>
      <c r="K21" s="4"/>
      <c r="L21" s="4">
        <f t="shared" si="0"/>
        <v>0</v>
      </c>
    </row>
  </sheetData>
  <mergeCells count="7">
    <mergeCell ref="L1:L2"/>
    <mergeCell ref="A1:A2"/>
    <mergeCell ref="B1:B2"/>
    <mergeCell ref="C1:C2"/>
    <mergeCell ref="D1:D2"/>
    <mergeCell ref="E1:E2"/>
    <mergeCell ref="F1:K1"/>
  </mergeCells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L82"/>
  <sheetViews>
    <sheetView workbookViewId="0">
      <selection activeCell="G19" sqref="G19"/>
    </sheetView>
  </sheetViews>
  <sheetFormatPr baseColWidth="10" defaultRowHeight="15"/>
  <cols>
    <col min="1" max="1" width="4.42578125" style="1" bestFit="1" customWidth="1"/>
    <col min="2" max="2" width="3.85546875" style="1" bestFit="1" customWidth="1"/>
    <col min="3" max="3" width="58.28515625" customWidth="1"/>
    <col min="4" max="4" width="12.7109375" style="2" customWidth="1"/>
    <col min="5" max="5" width="12.7109375" style="16" customWidth="1"/>
    <col min="6" max="11" width="6.7109375" customWidth="1"/>
    <col min="12" max="12" width="16" customWidth="1"/>
  </cols>
  <sheetData>
    <row r="1" spans="1:12" ht="15" customHeight="1">
      <c r="A1" s="25" t="s">
        <v>5</v>
      </c>
      <c r="B1" s="27" t="s">
        <v>0</v>
      </c>
      <c r="C1" s="29" t="s">
        <v>1</v>
      </c>
      <c r="D1" s="31" t="s">
        <v>2</v>
      </c>
      <c r="E1" s="31" t="s">
        <v>3</v>
      </c>
      <c r="F1" s="34" t="s">
        <v>4</v>
      </c>
      <c r="G1" s="35"/>
      <c r="H1" s="35"/>
      <c r="I1" s="35"/>
      <c r="J1" s="35"/>
      <c r="K1" s="35"/>
      <c r="L1" s="23" t="s">
        <v>6</v>
      </c>
    </row>
    <row r="2" spans="1:12" ht="19.5" customHeight="1" thickBot="1">
      <c r="A2" s="26"/>
      <c r="B2" s="28"/>
      <c r="C2" s="30"/>
      <c r="D2" s="32"/>
      <c r="E2" s="33"/>
      <c r="F2" s="18">
        <v>41293</v>
      </c>
      <c r="G2" s="18">
        <v>41314</v>
      </c>
      <c r="H2" s="18">
        <v>41335</v>
      </c>
      <c r="I2" s="18">
        <v>41391</v>
      </c>
      <c r="J2" s="18">
        <v>41405</v>
      </c>
      <c r="K2" s="18">
        <v>41440</v>
      </c>
      <c r="L2" s="24"/>
    </row>
    <row r="3" spans="1:12" s="3" customFormat="1">
      <c r="A3" s="5" t="s">
        <v>12</v>
      </c>
      <c r="B3" s="5">
        <v>1</v>
      </c>
      <c r="C3" s="6" t="s">
        <v>9</v>
      </c>
      <c r="D3" s="7">
        <v>1574</v>
      </c>
      <c r="E3" s="13" t="s">
        <v>10</v>
      </c>
      <c r="F3" s="12">
        <v>191</v>
      </c>
      <c r="G3" s="12">
        <v>191</v>
      </c>
      <c r="H3" s="12"/>
      <c r="I3" s="12"/>
      <c r="J3" s="12"/>
      <c r="K3" s="12"/>
      <c r="L3" s="6">
        <f t="shared" ref="L3:L22" si="0">MAX(SUM(F3:K3))</f>
        <v>382</v>
      </c>
    </row>
    <row r="4" spans="1:12" ht="15.75">
      <c r="A4" s="8" t="s">
        <v>12</v>
      </c>
      <c r="B4" s="8">
        <v>2</v>
      </c>
      <c r="C4" s="4" t="s">
        <v>13</v>
      </c>
      <c r="D4" s="10">
        <v>2593</v>
      </c>
      <c r="E4" s="14" t="s">
        <v>10</v>
      </c>
      <c r="F4" s="4">
        <v>184</v>
      </c>
      <c r="G4" s="4">
        <v>180</v>
      </c>
      <c r="H4" s="4"/>
      <c r="I4" s="4"/>
      <c r="J4" s="4"/>
      <c r="K4" s="4"/>
      <c r="L4" s="4">
        <f t="shared" si="0"/>
        <v>364</v>
      </c>
    </row>
    <row r="5" spans="1:12" ht="15.75">
      <c r="A5" s="8" t="s">
        <v>12</v>
      </c>
      <c r="B5" s="8">
        <v>3</v>
      </c>
      <c r="C5" s="4" t="s">
        <v>20</v>
      </c>
      <c r="D5" s="10">
        <v>1865</v>
      </c>
      <c r="E5" s="14" t="s">
        <v>10</v>
      </c>
      <c r="F5" s="4">
        <v>180</v>
      </c>
      <c r="G5" s="4">
        <v>178</v>
      </c>
      <c r="H5" s="4"/>
      <c r="I5" s="4"/>
      <c r="J5" s="4"/>
      <c r="K5" s="4"/>
      <c r="L5" s="4">
        <f t="shared" si="0"/>
        <v>358</v>
      </c>
    </row>
    <row r="6" spans="1:12" ht="15.75">
      <c r="A6" s="8" t="s">
        <v>12</v>
      </c>
      <c r="B6" s="8">
        <v>4</v>
      </c>
      <c r="C6" s="4" t="s">
        <v>15</v>
      </c>
      <c r="D6" s="10">
        <v>1262</v>
      </c>
      <c r="E6" s="14" t="s">
        <v>10</v>
      </c>
      <c r="F6" s="4">
        <v>172</v>
      </c>
      <c r="G6" s="4">
        <v>170</v>
      </c>
      <c r="H6" s="4"/>
      <c r="I6" s="4"/>
      <c r="J6" s="4"/>
      <c r="K6" s="4"/>
      <c r="L6" s="4">
        <f t="shared" si="0"/>
        <v>342</v>
      </c>
    </row>
    <row r="7" spans="1:12" ht="15.75">
      <c r="A7" s="8" t="s">
        <v>12</v>
      </c>
      <c r="B7" s="8">
        <v>5</v>
      </c>
      <c r="C7" s="4" t="s">
        <v>11</v>
      </c>
      <c r="D7" s="10">
        <v>2384</v>
      </c>
      <c r="E7" s="14" t="s">
        <v>10</v>
      </c>
      <c r="F7" s="4">
        <v>157</v>
      </c>
      <c r="G7" s="4">
        <v>168</v>
      </c>
      <c r="H7" s="4"/>
      <c r="I7" s="4"/>
      <c r="J7" s="4"/>
      <c r="K7" s="4"/>
      <c r="L7" s="4">
        <f t="shared" si="0"/>
        <v>325</v>
      </c>
    </row>
    <row r="8" spans="1:12" ht="15.75">
      <c r="A8" s="8" t="s">
        <v>12</v>
      </c>
      <c r="B8" s="8">
        <v>6</v>
      </c>
      <c r="C8" s="4" t="s">
        <v>17</v>
      </c>
      <c r="D8" s="10">
        <v>2684</v>
      </c>
      <c r="E8" s="14" t="s">
        <v>18</v>
      </c>
      <c r="F8" s="4">
        <v>156</v>
      </c>
      <c r="G8" s="4">
        <v>167</v>
      </c>
      <c r="H8" s="4"/>
      <c r="I8" s="4"/>
      <c r="J8" s="4"/>
      <c r="K8" s="4"/>
      <c r="L8" s="4">
        <f t="shared" si="0"/>
        <v>323</v>
      </c>
    </row>
    <row r="9" spans="1:12" ht="15.75">
      <c r="A9" s="8" t="s">
        <v>12</v>
      </c>
      <c r="B9" s="8">
        <v>7</v>
      </c>
      <c r="C9" s="4" t="s">
        <v>24</v>
      </c>
      <c r="D9" s="10">
        <v>2592</v>
      </c>
      <c r="E9" s="14" t="s">
        <v>10</v>
      </c>
      <c r="F9" s="4">
        <v>174</v>
      </c>
      <c r="G9" s="4"/>
      <c r="H9" s="4"/>
      <c r="I9" s="4"/>
      <c r="J9" s="4"/>
      <c r="K9" s="4"/>
      <c r="L9" s="4">
        <f t="shared" si="0"/>
        <v>174</v>
      </c>
    </row>
    <row r="10" spans="1:12" ht="15.75">
      <c r="A10" s="8" t="s">
        <v>12</v>
      </c>
      <c r="B10" s="8">
        <v>8</v>
      </c>
      <c r="C10" s="4" t="s">
        <v>26</v>
      </c>
      <c r="D10" s="10">
        <v>2244</v>
      </c>
      <c r="E10" s="14" t="s">
        <v>10</v>
      </c>
      <c r="F10" s="4"/>
      <c r="G10" s="4">
        <v>129</v>
      </c>
      <c r="H10" s="4"/>
      <c r="I10" s="4"/>
      <c r="J10" s="4"/>
      <c r="K10" s="4"/>
      <c r="L10" s="4">
        <f t="shared" si="0"/>
        <v>129</v>
      </c>
    </row>
    <row r="11" spans="1:12" ht="15.75">
      <c r="A11" s="8" t="s">
        <v>12</v>
      </c>
      <c r="B11" s="8">
        <v>9</v>
      </c>
      <c r="C11" s="4" t="s">
        <v>27</v>
      </c>
      <c r="D11" s="10">
        <v>72131979</v>
      </c>
      <c r="E11" s="14" t="s">
        <v>8</v>
      </c>
      <c r="F11" s="4"/>
      <c r="G11" s="4">
        <v>125</v>
      </c>
      <c r="H11" s="4"/>
      <c r="I11" s="4"/>
      <c r="J11" s="4"/>
      <c r="K11" s="4"/>
      <c r="L11" s="4">
        <f t="shared" si="0"/>
        <v>125</v>
      </c>
    </row>
    <row r="12" spans="1:12" ht="15.75">
      <c r="A12" s="8" t="s">
        <v>16</v>
      </c>
      <c r="B12" s="8">
        <v>1</v>
      </c>
      <c r="C12" s="4" t="s">
        <v>17</v>
      </c>
      <c r="D12" s="10">
        <v>2684</v>
      </c>
      <c r="E12" s="14" t="s">
        <v>18</v>
      </c>
      <c r="F12" s="4">
        <v>170</v>
      </c>
      <c r="G12" s="4">
        <v>172</v>
      </c>
      <c r="H12" s="4"/>
      <c r="I12" s="4"/>
      <c r="J12" s="4"/>
      <c r="K12" s="4"/>
      <c r="L12" s="4">
        <f t="shared" si="0"/>
        <v>342</v>
      </c>
    </row>
    <row r="13" spans="1:12" ht="15.75">
      <c r="A13" s="8" t="s">
        <v>16</v>
      </c>
      <c r="B13" s="8">
        <v>2</v>
      </c>
      <c r="C13" s="4" t="s">
        <v>23</v>
      </c>
      <c r="D13" s="10">
        <v>13926885</v>
      </c>
      <c r="E13" s="14" t="s">
        <v>8</v>
      </c>
      <c r="F13" s="4">
        <v>186</v>
      </c>
      <c r="G13" s="4"/>
      <c r="H13" s="4"/>
      <c r="I13" s="4"/>
      <c r="J13" s="4"/>
      <c r="K13" s="4"/>
      <c r="L13" s="4">
        <f t="shared" si="0"/>
        <v>186</v>
      </c>
    </row>
    <row r="14" spans="1:12" ht="15.75">
      <c r="A14" s="8" t="s">
        <v>16</v>
      </c>
      <c r="B14" s="8">
        <v>3</v>
      </c>
      <c r="C14" s="4" t="s">
        <v>22</v>
      </c>
      <c r="D14" s="10">
        <v>72038963</v>
      </c>
      <c r="E14" s="14" t="s">
        <v>8</v>
      </c>
      <c r="F14" s="4">
        <v>184</v>
      </c>
      <c r="G14" s="4"/>
      <c r="H14" s="4"/>
      <c r="I14" s="4"/>
      <c r="J14" s="4"/>
      <c r="K14" s="4"/>
      <c r="L14" s="4">
        <f t="shared" si="0"/>
        <v>184</v>
      </c>
    </row>
    <row r="15" spans="1:12" ht="15.75">
      <c r="A15" s="8" t="s">
        <v>16</v>
      </c>
      <c r="B15" s="8">
        <v>4</v>
      </c>
      <c r="C15" s="4" t="s">
        <v>19</v>
      </c>
      <c r="D15" s="10">
        <v>20219077</v>
      </c>
      <c r="E15" s="14" t="s">
        <v>8</v>
      </c>
      <c r="F15" s="4">
        <v>163</v>
      </c>
      <c r="G15" s="4"/>
      <c r="H15" s="4"/>
      <c r="I15" s="4"/>
      <c r="J15" s="4"/>
      <c r="K15" s="4"/>
      <c r="L15" s="4">
        <f t="shared" si="0"/>
        <v>163</v>
      </c>
    </row>
    <row r="16" spans="1:12" ht="15.75">
      <c r="A16" s="8" t="s">
        <v>16</v>
      </c>
      <c r="B16" s="8">
        <v>5</v>
      </c>
      <c r="C16" s="4" t="s">
        <v>27</v>
      </c>
      <c r="D16" s="10">
        <v>72131979</v>
      </c>
      <c r="E16" s="14" t="s">
        <v>8</v>
      </c>
      <c r="F16" s="4"/>
      <c r="G16" s="4">
        <v>162</v>
      </c>
      <c r="H16" s="4"/>
      <c r="I16" s="4"/>
      <c r="J16" s="4"/>
      <c r="K16" s="4"/>
      <c r="L16" s="4">
        <f t="shared" si="0"/>
        <v>162</v>
      </c>
    </row>
    <row r="17" spans="1:12" ht="15.75">
      <c r="A17" s="8" t="s">
        <v>16</v>
      </c>
      <c r="B17" s="8">
        <v>6</v>
      </c>
      <c r="C17" s="4" t="s">
        <v>21</v>
      </c>
      <c r="D17" s="10">
        <v>1624</v>
      </c>
      <c r="E17" s="14" t="s">
        <v>10</v>
      </c>
      <c r="F17" s="4">
        <v>127</v>
      </c>
      <c r="G17" s="4"/>
      <c r="H17" s="4"/>
      <c r="I17" s="4"/>
      <c r="J17" s="4"/>
      <c r="K17" s="4"/>
      <c r="L17" s="4">
        <f t="shared" si="0"/>
        <v>127</v>
      </c>
    </row>
    <row r="18" spans="1:12" ht="15.75">
      <c r="A18" s="8" t="s">
        <v>7</v>
      </c>
      <c r="B18" s="8">
        <v>1</v>
      </c>
      <c r="C18" s="4" t="s">
        <v>25</v>
      </c>
      <c r="D18" s="10">
        <v>13721715</v>
      </c>
      <c r="E18" s="14" t="s">
        <v>8</v>
      </c>
      <c r="F18" s="4">
        <v>187</v>
      </c>
      <c r="G18" s="4">
        <v>174</v>
      </c>
      <c r="H18" s="4"/>
      <c r="I18" s="4"/>
      <c r="J18" s="4"/>
      <c r="K18" s="4"/>
      <c r="L18" s="4">
        <f t="shared" si="0"/>
        <v>361</v>
      </c>
    </row>
    <row r="19" spans="1:12" ht="15.75">
      <c r="A19" s="8" t="s">
        <v>7</v>
      </c>
      <c r="B19" s="8">
        <v>2</v>
      </c>
      <c r="C19" s="4" t="s">
        <v>23</v>
      </c>
      <c r="D19" s="10"/>
      <c r="E19" s="14" t="s">
        <v>8</v>
      </c>
      <c r="F19" s="4">
        <v>165</v>
      </c>
      <c r="G19" s="4" t="s">
        <v>28</v>
      </c>
      <c r="H19" s="4"/>
      <c r="I19" s="4"/>
      <c r="J19" s="4"/>
      <c r="K19" s="4"/>
      <c r="L19" s="4">
        <f t="shared" si="0"/>
        <v>165</v>
      </c>
    </row>
    <row r="20" spans="1:12" ht="15.75">
      <c r="A20" s="8" t="s">
        <v>7</v>
      </c>
      <c r="B20" s="8">
        <v>3</v>
      </c>
      <c r="C20" s="4" t="s">
        <v>14</v>
      </c>
      <c r="D20" s="10">
        <v>1431</v>
      </c>
      <c r="E20" s="14" t="s">
        <v>10</v>
      </c>
      <c r="F20" s="4">
        <v>128</v>
      </c>
      <c r="G20" s="4"/>
      <c r="H20" s="4"/>
      <c r="I20" s="4"/>
      <c r="J20" s="4"/>
      <c r="K20" s="4"/>
      <c r="L20" s="4">
        <f t="shared" si="0"/>
        <v>128</v>
      </c>
    </row>
    <row r="21" spans="1:12" ht="15.75">
      <c r="A21" s="8" t="s">
        <v>7</v>
      </c>
      <c r="B21" s="8">
        <v>4</v>
      </c>
      <c r="C21" s="4" t="s">
        <v>19</v>
      </c>
      <c r="D21" s="10">
        <v>20219077</v>
      </c>
      <c r="E21" s="14" t="s">
        <v>8</v>
      </c>
      <c r="F21" s="4">
        <v>123</v>
      </c>
      <c r="G21" s="4"/>
      <c r="H21" s="4"/>
      <c r="I21" s="4"/>
      <c r="J21" s="4"/>
      <c r="K21" s="4"/>
      <c r="L21" s="4">
        <f t="shared" si="0"/>
        <v>123</v>
      </c>
    </row>
    <row r="22" spans="1:12" ht="15.75">
      <c r="A22" s="8" t="s">
        <v>7</v>
      </c>
      <c r="B22" s="8">
        <v>5</v>
      </c>
      <c r="C22" s="4" t="s">
        <v>22</v>
      </c>
      <c r="D22" s="10">
        <v>72038963</v>
      </c>
      <c r="E22" s="14" t="s">
        <v>8</v>
      </c>
      <c r="F22" s="4"/>
      <c r="G22" s="4"/>
      <c r="H22" s="4"/>
      <c r="I22" s="4"/>
      <c r="J22" s="4"/>
      <c r="K22" s="4"/>
      <c r="L22" s="4">
        <f t="shared" si="0"/>
        <v>0</v>
      </c>
    </row>
    <row r="23" spans="1:12" ht="15.75">
      <c r="A23" s="8"/>
      <c r="B23" s="8"/>
      <c r="C23" s="4"/>
      <c r="D23" s="10"/>
      <c r="E23" s="14"/>
      <c r="F23" s="4"/>
      <c r="G23" s="4"/>
      <c r="H23" s="4"/>
      <c r="I23" s="4"/>
      <c r="J23" s="4"/>
      <c r="K23" s="4"/>
      <c r="L23" s="4">
        <f t="shared" ref="L23:L53" si="1">MAX(SUM(F23:K23))</f>
        <v>0</v>
      </c>
    </row>
    <row r="24" spans="1:12" ht="15.75">
      <c r="A24" s="8"/>
      <c r="B24" s="8"/>
      <c r="C24" s="4"/>
      <c r="D24" s="10"/>
      <c r="E24" s="14"/>
      <c r="F24" s="4"/>
      <c r="G24" s="4"/>
      <c r="H24" s="4"/>
      <c r="I24" s="4"/>
      <c r="J24" s="4"/>
      <c r="K24" s="4"/>
      <c r="L24" s="4">
        <f t="shared" si="1"/>
        <v>0</v>
      </c>
    </row>
    <row r="25" spans="1:12" ht="15.75">
      <c r="A25" s="8"/>
      <c r="B25" s="8"/>
      <c r="C25" s="4"/>
      <c r="D25" s="10"/>
      <c r="E25" s="14"/>
      <c r="F25" s="4"/>
      <c r="G25" s="4"/>
      <c r="H25" s="4"/>
      <c r="I25" s="4"/>
      <c r="J25" s="4"/>
      <c r="K25" s="4"/>
      <c r="L25" s="4">
        <f t="shared" si="1"/>
        <v>0</v>
      </c>
    </row>
    <row r="26" spans="1:12" ht="15.75">
      <c r="A26" s="8"/>
      <c r="B26" s="8"/>
      <c r="C26" s="4"/>
      <c r="D26" s="10"/>
      <c r="E26" s="14"/>
      <c r="F26" s="4"/>
      <c r="G26" s="4"/>
      <c r="H26" s="4"/>
      <c r="I26" s="4"/>
      <c r="J26" s="4"/>
      <c r="K26" s="4"/>
      <c r="L26" s="4">
        <f t="shared" si="1"/>
        <v>0</v>
      </c>
    </row>
    <row r="27" spans="1:12" ht="15.75">
      <c r="A27" s="8"/>
      <c r="B27" s="8"/>
      <c r="C27" s="4"/>
      <c r="D27" s="10"/>
      <c r="E27" s="14"/>
      <c r="F27" s="4"/>
      <c r="G27" s="4"/>
      <c r="H27" s="4"/>
      <c r="I27" s="4"/>
      <c r="J27" s="4"/>
      <c r="K27" s="4"/>
      <c r="L27" s="4">
        <f t="shared" si="1"/>
        <v>0</v>
      </c>
    </row>
    <row r="28" spans="1:12" ht="15.75">
      <c r="A28" s="8"/>
      <c r="B28" s="8"/>
      <c r="C28" s="4"/>
      <c r="D28" s="10"/>
      <c r="E28" s="14"/>
      <c r="F28" s="4"/>
      <c r="G28" s="4"/>
      <c r="H28" s="4"/>
      <c r="I28" s="4"/>
      <c r="J28" s="4"/>
      <c r="K28" s="4"/>
      <c r="L28" s="4">
        <f t="shared" si="1"/>
        <v>0</v>
      </c>
    </row>
    <row r="29" spans="1:12" ht="15.75">
      <c r="A29" s="8"/>
      <c r="B29" s="8"/>
      <c r="C29" s="4"/>
      <c r="D29" s="10"/>
      <c r="E29" s="14"/>
      <c r="F29" s="4"/>
      <c r="G29" s="4"/>
      <c r="H29" s="4"/>
      <c r="I29" s="4"/>
      <c r="J29" s="4"/>
      <c r="K29" s="4"/>
      <c r="L29" s="4">
        <f t="shared" si="1"/>
        <v>0</v>
      </c>
    </row>
    <row r="30" spans="1:12" ht="15.75">
      <c r="A30" s="8"/>
      <c r="B30" s="8"/>
      <c r="C30" s="4"/>
      <c r="D30" s="10"/>
      <c r="E30" s="14"/>
      <c r="F30" s="4"/>
      <c r="G30" s="4"/>
      <c r="H30" s="4"/>
      <c r="I30" s="4"/>
      <c r="J30" s="4"/>
      <c r="K30" s="4"/>
      <c r="L30" s="4">
        <f t="shared" si="1"/>
        <v>0</v>
      </c>
    </row>
    <row r="31" spans="1:12" ht="15.75">
      <c r="A31" s="8"/>
      <c r="B31" s="8"/>
      <c r="C31" s="4"/>
      <c r="D31" s="10"/>
      <c r="E31" s="14"/>
      <c r="F31" s="4"/>
      <c r="G31" s="4"/>
      <c r="H31" s="4"/>
      <c r="I31" s="4"/>
      <c r="J31" s="4"/>
      <c r="K31" s="4"/>
      <c r="L31" s="4">
        <f t="shared" si="1"/>
        <v>0</v>
      </c>
    </row>
    <row r="32" spans="1:12" ht="15.75">
      <c r="A32" s="8"/>
      <c r="B32" s="8"/>
      <c r="C32" s="4"/>
      <c r="D32" s="10"/>
      <c r="E32" s="14"/>
      <c r="F32" s="4"/>
      <c r="G32" s="4"/>
      <c r="H32" s="4"/>
      <c r="I32" s="4"/>
      <c r="J32" s="4"/>
      <c r="K32" s="4"/>
      <c r="L32" s="4">
        <f t="shared" si="1"/>
        <v>0</v>
      </c>
    </row>
    <row r="33" spans="1:12" ht="15.75">
      <c r="A33" s="8"/>
      <c r="B33" s="8"/>
      <c r="C33" s="4"/>
      <c r="D33" s="10"/>
      <c r="E33" s="14"/>
      <c r="F33" s="4"/>
      <c r="G33" s="4"/>
      <c r="H33" s="4"/>
      <c r="I33" s="4"/>
      <c r="J33" s="4"/>
      <c r="K33" s="4"/>
      <c r="L33" s="4">
        <f t="shared" si="1"/>
        <v>0</v>
      </c>
    </row>
    <row r="34" spans="1:12" ht="15.75">
      <c r="A34" s="8"/>
      <c r="B34" s="8"/>
      <c r="C34" s="4"/>
      <c r="D34" s="10"/>
      <c r="E34" s="14"/>
      <c r="F34" s="4"/>
      <c r="G34" s="4"/>
      <c r="H34" s="4"/>
      <c r="I34" s="4"/>
      <c r="J34" s="4"/>
      <c r="K34" s="4"/>
      <c r="L34" s="4">
        <f t="shared" si="1"/>
        <v>0</v>
      </c>
    </row>
    <row r="35" spans="1:12" ht="15.75">
      <c r="A35" s="8"/>
      <c r="B35" s="8"/>
      <c r="C35" s="4"/>
      <c r="D35" s="10"/>
      <c r="E35" s="14"/>
      <c r="F35" s="4"/>
      <c r="G35" s="4"/>
      <c r="H35" s="4"/>
      <c r="I35" s="4"/>
      <c r="J35" s="4"/>
      <c r="K35" s="4"/>
      <c r="L35" s="4">
        <f t="shared" si="1"/>
        <v>0</v>
      </c>
    </row>
    <row r="36" spans="1:12" ht="15.75">
      <c r="A36" s="8"/>
      <c r="B36" s="8"/>
      <c r="C36" s="4"/>
      <c r="D36" s="10"/>
      <c r="E36" s="14"/>
      <c r="F36" s="4"/>
      <c r="G36" s="4"/>
      <c r="H36" s="4"/>
      <c r="I36" s="4"/>
      <c r="J36" s="4"/>
      <c r="K36" s="4"/>
      <c r="L36" s="4">
        <f t="shared" si="1"/>
        <v>0</v>
      </c>
    </row>
    <row r="37" spans="1:12" ht="15.75">
      <c r="A37" s="8"/>
      <c r="B37" s="8"/>
      <c r="C37" s="4"/>
      <c r="D37" s="10"/>
      <c r="E37" s="14"/>
      <c r="F37" s="4"/>
      <c r="G37" s="4"/>
      <c r="H37" s="4"/>
      <c r="I37" s="4"/>
      <c r="J37" s="4"/>
      <c r="K37" s="4"/>
      <c r="L37" s="4">
        <f t="shared" si="1"/>
        <v>0</v>
      </c>
    </row>
    <row r="38" spans="1:12" ht="15.75">
      <c r="A38" s="8"/>
      <c r="B38" s="8"/>
      <c r="C38" s="4"/>
      <c r="D38" s="10"/>
      <c r="E38" s="14"/>
      <c r="F38" s="4"/>
      <c r="G38" s="4"/>
      <c r="H38" s="4"/>
      <c r="I38" s="4"/>
      <c r="J38" s="4"/>
      <c r="K38" s="4"/>
      <c r="L38" s="4">
        <f t="shared" si="1"/>
        <v>0</v>
      </c>
    </row>
    <row r="39" spans="1:12" ht="15.75">
      <c r="A39" s="8"/>
      <c r="B39" s="8"/>
      <c r="C39" s="4"/>
      <c r="D39" s="10"/>
      <c r="E39" s="14"/>
      <c r="F39" s="4"/>
      <c r="G39" s="4"/>
      <c r="H39" s="4"/>
      <c r="I39" s="4"/>
      <c r="J39" s="4"/>
      <c r="K39" s="4"/>
      <c r="L39" s="4">
        <f t="shared" si="1"/>
        <v>0</v>
      </c>
    </row>
    <row r="40" spans="1:12" ht="15.75">
      <c r="A40" s="8"/>
      <c r="B40" s="8"/>
      <c r="C40" s="4"/>
      <c r="D40" s="10"/>
      <c r="E40" s="14"/>
      <c r="F40" s="4"/>
      <c r="G40" s="4"/>
      <c r="H40" s="4"/>
      <c r="I40" s="4"/>
      <c r="J40" s="4"/>
      <c r="K40" s="4"/>
      <c r="L40" s="4">
        <f t="shared" si="1"/>
        <v>0</v>
      </c>
    </row>
    <row r="41" spans="1:12" ht="15.75">
      <c r="A41" s="8"/>
      <c r="B41" s="8"/>
      <c r="C41" s="4"/>
      <c r="D41" s="10"/>
      <c r="E41" s="14"/>
      <c r="F41" s="4"/>
      <c r="G41" s="4"/>
      <c r="H41" s="4"/>
      <c r="I41" s="4"/>
      <c r="J41" s="4"/>
      <c r="K41" s="4"/>
      <c r="L41" s="4">
        <f t="shared" si="1"/>
        <v>0</v>
      </c>
    </row>
    <row r="42" spans="1:12" ht="15.75">
      <c r="A42" s="8"/>
      <c r="B42" s="8"/>
      <c r="C42" s="4"/>
      <c r="D42" s="10"/>
      <c r="E42" s="14"/>
      <c r="F42" s="4"/>
      <c r="G42" s="4"/>
      <c r="H42" s="4"/>
      <c r="I42" s="4"/>
      <c r="J42" s="4"/>
      <c r="K42" s="4"/>
      <c r="L42" s="4">
        <f t="shared" si="1"/>
        <v>0</v>
      </c>
    </row>
    <row r="43" spans="1:12" ht="15.75">
      <c r="A43" s="8"/>
      <c r="B43" s="8"/>
      <c r="C43" s="4"/>
      <c r="D43" s="10"/>
      <c r="E43" s="14"/>
      <c r="F43" s="4"/>
      <c r="G43" s="4"/>
      <c r="H43" s="4"/>
      <c r="I43" s="4"/>
      <c r="J43" s="4"/>
      <c r="K43" s="4"/>
      <c r="L43" s="4">
        <f t="shared" si="1"/>
        <v>0</v>
      </c>
    </row>
    <row r="44" spans="1:12" ht="15.75">
      <c r="A44" s="8"/>
      <c r="B44" s="8"/>
      <c r="C44" s="4"/>
      <c r="D44" s="10"/>
      <c r="E44" s="14"/>
      <c r="F44" s="4"/>
      <c r="G44" s="4"/>
      <c r="H44" s="4"/>
      <c r="I44" s="4"/>
      <c r="J44" s="4"/>
      <c r="K44" s="4"/>
      <c r="L44" s="4">
        <f t="shared" si="1"/>
        <v>0</v>
      </c>
    </row>
    <row r="45" spans="1:12" ht="15.75">
      <c r="A45" s="8"/>
      <c r="B45" s="8"/>
      <c r="C45" s="4"/>
      <c r="D45" s="10"/>
      <c r="E45" s="14"/>
      <c r="F45" s="4"/>
      <c r="G45" s="4"/>
      <c r="H45" s="4"/>
      <c r="I45" s="4"/>
      <c r="J45" s="4"/>
      <c r="K45" s="4"/>
      <c r="L45" s="4">
        <f t="shared" si="1"/>
        <v>0</v>
      </c>
    </row>
    <row r="46" spans="1:12" ht="15.75">
      <c r="A46" s="8"/>
      <c r="B46" s="8"/>
      <c r="C46" s="4"/>
      <c r="D46" s="10"/>
      <c r="E46" s="14"/>
      <c r="F46" s="4"/>
      <c r="G46" s="4"/>
      <c r="H46" s="4"/>
      <c r="I46" s="4"/>
      <c r="J46" s="4"/>
      <c r="K46" s="4"/>
      <c r="L46" s="4">
        <f t="shared" si="1"/>
        <v>0</v>
      </c>
    </row>
    <row r="47" spans="1:12" ht="15.75">
      <c r="A47" s="8"/>
      <c r="B47" s="8"/>
      <c r="C47" s="4"/>
      <c r="D47" s="10"/>
      <c r="E47" s="14"/>
      <c r="F47" s="4"/>
      <c r="G47" s="4"/>
      <c r="H47" s="4"/>
      <c r="I47" s="4"/>
      <c r="J47" s="4"/>
      <c r="K47" s="4"/>
      <c r="L47" s="4">
        <f t="shared" si="1"/>
        <v>0</v>
      </c>
    </row>
    <row r="48" spans="1:12" ht="15.75">
      <c r="A48" s="8"/>
      <c r="B48" s="8"/>
      <c r="C48" s="4"/>
      <c r="D48" s="10"/>
      <c r="E48" s="14"/>
      <c r="F48" s="4"/>
      <c r="G48" s="4"/>
      <c r="H48" s="4"/>
      <c r="I48" s="4"/>
      <c r="J48" s="4"/>
      <c r="K48" s="4"/>
      <c r="L48" s="4">
        <f t="shared" si="1"/>
        <v>0</v>
      </c>
    </row>
    <row r="49" spans="1:12" ht="15.75">
      <c r="A49" s="8"/>
      <c r="B49" s="8"/>
      <c r="C49" s="4"/>
      <c r="D49" s="10"/>
      <c r="E49" s="14"/>
      <c r="F49" s="4"/>
      <c r="G49" s="4"/>
      <c r="H49" s="4"/>
      <c r="I49" s="4"/>
      <c r="J49" s="4"/>
      <c r="K49" s="4"/>
      <c r="L49" s="4">
        <f t="shared" si="1"/>
        <v>0</v>
      </c>
    </row>
    <row r="50" spans="1:12" ht="15.75">
      <c r="A50" s="8"/>
      <c r="B50" s="8"/>
      <c r="C50" s="4"/>
      <c r="D50" s="10"/>
      <c r="E50" s="14"/>
      <c r="F50" s="4"/>
      <c r="G50" s="4"/>
      <c r="H50" s="4"/>
      <c r="I50" s="4"/>
      <c r="J50" s="4"/>
      <c r="K50" s="4"/>
      <c r="L50" s="4">
        <f t="shared" si="1"/>
        <v>0</v>
      </c>
    </row>
    <row r="51" spans="1:12" ht="15.75">
      <c r="A51" s="8"/>
      <c r="B51" s="8"/>
      <c r="C51" s="4"/>
      <c r="D51" s="10"/>
      <c r="E51" s="14"/>
      <c r="F51" s="4"/>
      <c r="G51" s="4"/>
      <c r="H51" s="4"/>
      <c r="I51" s="4"/>
      <c r="J51" s="4"/>
      <c r="K51" s="4"/>
      <c r="L51" s="4">
        <f t="shared" si="1"/>
        <v>0</v>
      </c>
    </row>
    <row r="52" spans="1:12" ht="15.75">
      <c r="A52" s="8"/>
      <c r="B52" s="8"/>
      <c r="C52" s="4"/>
      <c r="D52" s="10"/>
      <c r="E52" s="14"/>
      <c r="F52" s="4"/>
      <c r="G52" s="4"/>
      <c r="H52" s="4"/>
      <c r="I52" s="4"/>
      <c r="J52" s="4"/>
      <c r="K52" s="4"/>
      <c r="L52" s="4">
        <f t="shared" si="1"/>
        <v>0</v>
      </c>
    </row>
    <row r="53" spans="1:12" ht="16.5" thickBot="1">
      <c r="A53" s="8"/>
      <c r="B53" s="8"/>
      <c r="C53" s="4"/>
      <c r="D53" s="10"/>
      <c r="E53" s="14"/>
      <c r="F53" s="4"/>
      <c r="G53" s="4"/>
      <c r="H53" s="4"/>
      <c r="I53" s="4"/>
      <c r="J53" s="4"/>
      <c r="K53" s="4"/>
      <c r="L53" s="17">
        <f t="shared" si="1"/>
        <v>0</v>
      </c>
    </row>
    <row r="54" spans="1:12" ht="15.75">
      <c r="A54" s="9"/>
      <c r="B54" s="9"/>
      <c r="C54" s="3"/>
      <c r="D54" s="11"/>
      <c r="E54" s="15"/>
      <c r="F54" s="3"/>
      <c r="G54" s="3"/>
      <c r="H54" s="3"/>
      <c r="I54" s="3"/>
      <c r="J54" s="3"/>
      <c r="K54" s="3"/>
      <c r="L54" s="3"/>
    </row>
    <row r="55" spans="1:12" ht="15.75">
      <c r="A55" s="9"/>
      <c r="B55" s="9"/>
      <c r="C55" s="3"/>
      <c r="D55" s="11"/>
      <c r="E55" s="15"/>
      <c r="F55" s="3"/>
      <c r="G55" s="3"/>
      <c r="H55" s="3"/>
      <c r="I55" s="3"/>
      <c r="J55" s="3"/>
      <c r="K55" s="3"/>
      <c r="L55" s="3"/>
    </row>
    <row r="56" spans="1:12" ht="15.75">
      <c r="A56" s="9"/>
      <c r="B56" s="9"/>
      <c r="C56" s="3"/>
      <c r="D56" s="11"/>
      <c r="E56" s="15"/>
      <c r="F56" s="3"/>
      <c r="G56" s="3"/>
      <c r="H56" s="3"/>
      <c r="I56" s="3"/>
      <c r="J56" s="3"/>
      <c r="K56" s="3"/>
      <c r="L56" s="3"/>
    </row>
    <row r="57" spans="1:12" ht="15.75">
      <c r="A57" s="9"/>
      <c r="B57" s="9"/>
      <c r="C57" s="3"/>
      <c r="D57" s="11"/>
      <c r="E57" s="15"/>
      <c r="F57" s="3"/>
      <c r="G57" s="3"/>
      <c r="H57" s="3"/>
      <c r="I57" s="3"/>
      <c r="J57" s="3"/>
      <c r="K57" s="3"/>
      <c r="L57" s="3"/>
    </row>
    <row r="58" spans="1:12" ht="15.75">
      <c r="A58" s="9"/>
      <c r="B58" s="9"/>
      <c r="C58" s="3"/>
      <c r="D58" s="11"/>
      <c r="E58" s="15"/>
      <c r="F58" s="3"/>
      <c r="G58" s="3"/>
      <c r="H58" s="3"/>
      <c r="I58" s="3"/>
      <c r="J58" s="3"/>
      <c r="K58" s="3"/>
      <c r="L58" s="3"/>
    </row>
    <row r="59" spans="1:12" ht="15.75">
      <c r="A59" s="9"/>
      <c r="B59" s="9"/>
      <c r="C59" s="3"/>
      <c r="D59" s="11"/>
      <c r="E59" s="15"/>
      <c r="F59" s="3"/>
      <c r="G59" s="3"/>
      <c r="H59" s="3"/>
      <c r="I59" s="3"/>
      <c r="J59" s="3"/>
      <c r="K59" s="3"/>
      <c r="L59" s="3"/>
    </row>
    <row r="60" spans="1:12" ht="15.75">
      <c r="A60" s="9"/>
      <c r="B60" s="9"/>
      <c r="C60" s="3"/>
      <c r="D60" s="11"/>
      <c r="E60" s="15"/>
      <c r="F60" s="3"/>
      <c r="G60" s="3"/>
      <c r="H60" s="3"/>
      <c r="I60" s="3"/>
      <c r="J60" s="3"/>
      <c r="K60" s="3"/>
      <c r="L60" s="3"/>
    </row>
    <row r="61" spans="1:12" ht="15.75">
      <c r="A61" s="9"/>
      <c r="B61" s="9"/>
      <c r="C61" s="3"/>
      <c r="D61" s="11"/>
      <c r="E61" s="15"/>
      <c r="F61" s="3"/>
      <c r="G61" s="3"/>
      <c r="H61" s="3"/>
      <c r="I61" s="3"/>
      <c r="J61" s="3"/>
      <c r="K61" s="3"/>
      <c r="L61" s="3"/>
    </row>
    <row r="62" spans="1:12" ht="15.75">
      <c r="A62" s="9"/>
      <c r="B62" s="9"/>
      <c r="C62" s="3"/>
      <c r="D62" s="11"/>
      <c r="E62" s="15"/>
      <c r="F62" s="3"/>
      <c r="G62" s="3"/>
      <c r="H62" s="3"/>
      <c r="I62" s="3"/>
      <c r="J62" s="3"/>
      <c r="K62" s="3"/>
      <c r="L62" s="3"/>
    </row>
    <row r="63" spans="1:12" ht="15.75">
      <c r="A63" s="9"/>
      <c r="B63" s="9"/>
      <c r="C63" s="3"/>
      <c r="D63" s="11"/>
      <c r="E63" s="15"/>
      <c r="F63" s="3"/>
      <c r="G63" s="3"/>
      <c r="H63" s="3"/>
      <c r="I63" s="3"/>
      <c r="J63" s="3"/>
      <c r="K63" s="3"/>
      <c r="L63" s="3"/>
    </row>
    <row r="64" spans="1:12" ht="15.75">
      <c r="A64" s="9"/>
      <c r="B64" s="9"/>
      <c r="C64" s="3"/>
      <c r="D64" s="11"/>
      <c r="E64" s="15"/>
      <c r="F64" s="3"/>
      <c r="G64" s="3"/>
      <c r="H64" s="3"/>
      <c r="I64" s="3"/>
      <c r="J64" s="3"/>
      <c r="K64" s="3"/>
      <c r="L64" s="3"/>
    </row>
    <row r="65" spans="1:12" ht="15.75">
      <c r="A65" s="9"/>
      <c r="B65" s="9"/>
      <c r="C65" s="3"/>
      <c r="D65" s="11"/>
      <c r="E65" s="15"/>
      <c r="F65" s="3"/>
      <c r="G65" s="3"/>
      <c r="H65" s="3"/>
      <c r="I65" s="3"/>
      <c r="J65" s="3"/>
      <c r="K65" s="3"/>
      <c r="L65" s="3"/>
    </row>
    <row r="66" spans="1:12" ht="15.75">
      <c r="A66" s="9"/>
      <c r="B66" s="9"/>
      <c r="C66" s="3"/>
      <c r="D66" s="11"/>
      <c r="E66" s="15"/>
      <c r="F66" s="3"/>
      <c r="G66" s="3"/>
      <c r="H66" s="3"/>
      <c r="I66" s="3"/>
      <c r="J66" s="3"/>
      <c r="K66" s="3"/>
      <c r="L66" s="3"/>
    </row>
    <row r="67" spans="1:12" ht="15.75">
      <c r="A67" s="9"/>
      <c r="B67" s="9"/>
      <c r="C67" s="3"/>
      <c r="D67" s="11"/>
      <c r="E67" s="15"/>
      <c r="F67" s="3"/>
      <c r="G67" s="3"/>
      <c r="H67" s="3"/>
      <c r="I67" s="3"/>
      <c r="J67" s="3"/>
      <c r="K67" s="3"/>
      <c r="L67" s="3"/>
    </row>
    <row r="68" spans="1:12" ht="15.75">
      <c r="A68" s="9"/>
      <c r="B68" s="9"/>
      <c r="C68" s="3"/>
      <c r="D68" s="11"/>
      <c r="E68" s="15"/>
      <c r="F68" s="3"/>
      <c r="G68" s="3"/>
      <c r="H68" s="3"/>
      <c r="I68" s="3"/>
      <c r="J68" s="3"/>
      <c r="K68" s="3"/>
      <c r="L68" s="3"/>
    </row>
    <row r="69" spans="1:12" ht="15.75">
      <c r="A69" s="9"/>
      <c r="B69" s="9"/>
      <c r="C69" s="3"/>
      <c r="D69" s="11"/>
      <c r="E69" s="15"/>
      <c r="F69" s="3"/>
      <c r="G69" s="3"/>
      <c r="H69" s="3"/>
      <c r="I69" s="3"/>
      <c r="J69" s="3"/>
      <c r="K69" s="3"/>
      <c r="L69" s="3"/>
    </row>
    <row r="70" spans="1:12" ht="15.75">
      <c r="A70" s="9"/>
      <c r="B70" s="9"/>
      <c r="C70" s="3"/>
      <c r="D70" s="11"/>
      <c r="E70" s="15"/>
      <c r="F70" s="3"/>
      <c r="G70" s="3"/>
      <c r="H70" s="3"/>
      <c r="I70" s="3"/>
      <c r="J70" s="3"/>
      <c r="K70" s="3"/>
      <c r="L70" s="3"/>
    </row>
    <row r="71" spans="1:12" ht="15.75">
      <c r="A71" s="9"/>
      <c r="B71" s="9"/>
      <c r="C71" s="3"/>
      <c r="D71" s="11"/>
      <c r="E71" s="15"/>
      <c r="F71" s="3"/>
      <c r="G71" s="3"/>
      <c r="H71" s="3"/>
      <c r="I71" s="3"/>
      <c r="J71" s="3"/>
      <c r="K71" s="3"/>
      <c r="L71" s="3"/>
    </row>
    <row r="72" spans="1:12" ht="15.75">
      <c r="A72" s="9"/>
      <c r="B72" s="9"/>
      <c r="C72" s="3"/>
      <c r="D72" s="11"/>
      <c r="E72" s="15"/>
      <c r="F72" s="3"/>
      <c r="G72" s="3"/>
      <c r="H72" s="3"/>
      <c r="I72" s="3"/>
      <c r="J72" s="3"/>
      <c r="K72" s="3"/>
      <c r="L72" s="3"/>
    </row>
    <row r="73" spans="1:12" ht="15.75">
      <c r="A73" s="9"/>
      <c r="B73" s="9"/>
      <c r="C73" s="3"/>
      <c r="D73" s="11"/>
      <c r="E73" s="15"/>
      <c r="F73" s="3"/>
      <c r="G73" s="3"/>
      <c r="H73" s="3"/>
      <c r="I73" s="3"/>
      <c r="J73" s="3"/>
      <c r="K73" s="3"/>
      <c r="L73" s="3"/>
    </row>
    <row r="74" spans="1:12" ht="15.75">
      <c r="A74" s="9"/>
      <c r="B74" s="9"/>
      <c r="C74" s="3"/>
      <c r="D74" s="11"/>
      <c r="E74" s="15"/>
      <c r="F74" s="3"/>
      <c r="G74" s="3"/>
      <c r="H74" s="3"/>
      <c r="I74" s="3"/>
      <c r="J74" s="3"/>
      <c r="K74" s="3"/>
      <c r="L74" s="3"/>
    </row>
    <row r="75" spans="1:12" ht="15.75">
      <c r="A75" s="9"/>
      <c r="B75" s="9"/>
      <c r="C75" s="3"/>
      <c r="D75" s="11"/>
      <c r="E75" s="15"/>
      <c r="F75" s="3"/>
      <c r="G75" s="3"/>
      <c r="H75" s="3"/>
      <c r="I75" s="3"/>
      <c r="J75" s="3"/>
      <c r="K75" s="3"/>
      <c r="L75" s="3"/>
    </row>
    <row r="76" spans="1:12" ht="15.75">
      <c r="A76" s="9"/>
      <c r="B76" s="9"/>
      <c r="C76" s="3"/>
      <c r="D76" s="11"/>
      <c r="E76" s="15"/>
      <c r="F76" s="3"/>
      <c r="G76" s="3"/>
      <c r="H76" s="3"/>
      <c r="I76" s="3"/>
      <c r="J76" s="3"/>
      <c r="K76" s="3"/>
      <c r="L76" s="3"/>
    </row>
    <row r="77" spans="1:12" ht="15.75">
      <c r="A77" s="9"/>
      <c r="B77" s="9"/>
      <c r="C77" s="3"/>
      <c r="D77" s="11"/>
      <c r="E77" s="15"/>
      <c r="F77" s="3"/>
      <c r="G77" s="3"/>
      <c r="H77" s="3"/>
      <c r="I77" s="3"/>
      <c r="J77" s="3"/>
      <c r="K77" s="3"/>
      <c r="L77" s="3"/>
    </row>
    <row r="78" spans="1:12" ht="15.75">
      <c r="A78" s="9"/>
      <c r="B78" s="9"/>
      <c r="C78" s="3"/>
      <c r="D78" s="11"/>
      <c r="E78" s="15"/>
      <c r="F78" s="3"/>
      <c r="G78" s="3"/>
      <c r="H78" s="3"/>
      <c r="I78" s="3"/>
      <c r="J78" s="3"/>
      <c r="K78" s="3"/>
      <c r="L78" s="3"/>
    </row>
    <row r="79" spans="1:12" ht="15.75">
      <c r="A79" s="9"/>
      <c r="B79" s="9"/>
      <c r="C79" s="3"/>
      <c r="D79" s="11"/>
      <c r="E79" s="15"/>
      <c r="F79" s="3"/>
      <c r="G79" s="3"/>
      <c r="H79" s="3"/>
      <c r="I79" s="3"/>
      <c r="J79" s="3"/>
      <c r="K79" s="3"/>
      <c r="L79" s="3"/>
    </row>
    <row r="80" spans="1:12" ht="15.75">
      <c r="A80" s="9"/>
      <c r="B80" s="9"/>
      <c r="C80" s="3"/>
      <c r="D80" s="11"/>
      <c r="E80" s="15"/>
      <c r="F80" s="3"/>
      <c r="G80" s="3"/>
      <c r="H80" s="3"/>
      <c r="I80" s="3"/>
      <c r="J80" s="3"/>
      <c r="K80" s="3"/>
      <c r="L80" s="3"/>
    </row>
    <row r="81" spans="1:12" ht="15.75">
      <c r="A81" s="9"/>
      <c r="B81" s="9"/>
      <c r="C81" s="3"/>
      <c r="D81" s="11"/>
      <c r="E81" s="15"/>
      <c r="F81" s="3"/>
      <c r="G81" s="3"/>
      <c r="H81" s="3"/>
      <c r="I81" s="3"/>
      <c r="J81" s="3"/>
      <c r="K81" s="3"/>
      <c r="L81" s="3"/>
    </row>
    <row r="82" spans="1:12" ht="15.75">
      <c r="A82" s="9"/>
      <c r="B82" s="9"/>
      <c r="C82" s="3"/>
      <c r="D82" s="11"/>
      <c r="E82" s="15"/>
      <c r="F82" s="3"/>
      <c r="G82" s="3"/>
      <c r="H82" s="3"/>
      <c r="I82" s="3"/>
      <c r="J82" s="3"/>
      <c r="K82" s="3"/>
      <c r="L82" s="3"/>
    </row>
  </sheetData>
  <mergeCells count="7">
    <mergeCell ref="L1:L2"/>
    <mergeCell ref="A1:A2"/>
    <mergeCell ref="B1:B2"/>
    <mergeCell ref="C1:C2"/>
    <mergeCell ref="D1:D2"/>
    <mergeCell ref="E1:E2"/>
    <mergeCell ref="F1:K1"/>
  </mergeCells>
  <pageMargins left="0.7" right="0.7" top="0.75" bottom="0.75" header="0.3" footer="0.3"/>
  <pageSetup paperSize="9" orientation="portrait" horizontalDpi="200" verticalDpi="20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L82"/>
  <sheetViews>
    <sheetView workbookViewId="0">
      <selection activeCell="H4" sqref="H4"/>
    </sheetView>
  </sheetViews>
  <sheetFormatPr baseColWidth="10" defaultRowHeight="15"/>
  <cols>
    <col min="1" max="1" width="4.42578125" style="1" bestFit="1" customWidth="1"/>
    <col min="2" max="2" width="3.85546875" style="1" bestFit="1" customWidth="1"/>
    <col min="3" max="3" width="58.28515625" customWidth="1"/>
    <col min="4" max="4" width="12.7109375" style="2" customWidth="1"/>
    <col min="5" max="5" width="12.7109375" style="16" customWidth="1"/>
    <col min="6" max="11" width="6.7109375" customWidth="1"/>
    <col min="12" max="12" width="16" customWidth="1"/>
  </cols>
  <sheetData>
    <row r="1" spans="1:12" ht="15" customHeight="1">
      <c r="A1" s="25" t="s">
        <v>5</v>
      </c>
      <c r="B1" s="27" t="s">
        <v>0</v>
      </c>
      <c r="C1" s="29" t="s">
        <v>1</v>
      </c>
      <c r="D1" s="31" t="s">
        <v>2</v>
      </c>
      <c r="E1" s="31" t="s">
        <v>3</v>
      </c>
      <c r="F1" s="34" t="s">
        <v>4</v>
      </c>
      <c r="G1" s="35"/>
      <c r="H1" s="35"/>
      <c r="I1" s="35"/>
      <c r="J1" s="35"/>
      <c r="K1" s="35"/>
      <c r="L1" s="23" t="s">
        <v>6</v>
      </c>
    </row>
    <row r="2" spans="1:12" ht="19.5" customHeight="1" thickBot="1">
      <c r="A2" s="26"/>
      <c r="B2" s="28"/>
      <c r="C2" s="30"/>
      <c r="D2" s="32"/>
      <c r="E2" s="33"/>
      <c r="F2" s="18">
        <v>41293</v>
      </c>
      <c r="G2" s="18">
        <v>41314</v>
      </c>
      <c r="H2" s="18">
        <v>41335</v>
      </c>
      <c r="I2" s="18">
        <v>41391</v>
      </c>
      <c r="J2" s="18">
        <v>41405</v>
      </c>
      <c r="K2" s="18">
        <v>41440</v>
      </c>
      <c r="L2" s="24"/>
    </row>
    <row r="3" spans="1:12" s="3" customFormat="1">
      <c r="A3" s="5" t="s">
        <v>12</v>
      </c>
      <c r="B3" s="5">
        <v>1</v>
      </c>
      <c r="C3" s="6" t="s">
        <v>9</v>
      </c>
      <c r="D3" s="7">
        <v>1574</v>
      </c>
      <c r="E3" s="13" t="s">
        <v>10</v>
      </c>
      <c r="F3" s="12">
        <v>191</v>
      </c>
      <c r="G3" s="12">
        <v>191</v>
      </c>
      <c r="H3" s="12">
        <v>195</v>
      </c>
      <c r="I3" s="12"/>
      <c r="J3" s="12"/>
      <c r="K3" s="12"/>
      <c r="L3" s="6">
        <f t="shared" ref="L3:L42" si="0">MAX(SUM(F3:K3))</f>
        <v>577</v>
      </c>
    </row>
    <row r="4" spans="1:12" ht="15.75">
      <c r="A4" s="8" t="s">
        <v>12</v>
      </c>
      <c r="B4" s="8">
        <v>2</v>
      </c>
      <c r="C4" s="4" t="s">
        <v>13</v>
      </c>
      <c r="D4" s="10">
        <v>2593</v>
      </c>
      <c r="E4" s="14" t="s">
        <v>10</v>
      </c>
      <c r="F4" s="4">
        <v>184</v>
      </c>
      <c r="G4" s="4">
        <v>180</v>
      </c>
      <c r="H4" s="4">
        <v>179</v>
      </c>
      <c r="I4" s="4"/>
      <c r="J4" s="4"/>
      <c r="K4" s="4"/>
      <c r="L4" s="4">
        <f t="shared" si="0"/>
        <v>543</v>
      </c>
    </row>
    <row r="5" spans="1:12" ht="15.75">
      <c r="A5" s="8" t="s">
        <v>12</v>
      </c>
      <c r="B5" s="8">
        <v>3</v>
      </c>
      <c r="C5" s="4" t="s">
        <v>15</v>
      </c>
      <c r="D5" s="10">
        <v>1262</v>
      </c>
      <c r="E5" s="14" t="s">
        <v>10</v>
      </c>
      <c r="F5" s="4">
        <v>172</v>
      </c>
      <c r="G5" s="4">
        <v>170</v>
      </c>
      <c r="H5" s="4">
        <v>178</v>
      </c>
      <c r="I5" s="4"/>
      <c r="J5" s="4"/>
      <c r="K5" s="4"/>
      <c r="L5" s="4">
        <f t="shared" si="0"/>
        <v>520</v>
      </c>
    </row>
    <row r="6" spans="1:12" ht="15.75">
      <c r="A6" s="8" t="s">
        <v>12</v>
      </c>
      <c r="B6" s="8">
        <v>4</v>
      </c>
      <c r="C6" s="4" t="s">
        <v>17</v>
      </c>
      <c r="D6" s="10">
        <v>2684</v>
      </c>
      <c r="E6" s="14" t="s">
        <v>18</v>
      </c>
      <c r="F6" s="4">
        <v>156</v>
      </c>
      <c r="G6" s="4">
        <v>167</v>
      </c>
      <c r="H6" s="4">
        <v>176</v>
      </c>
      <c r="I6" s="4"/>
      <c r="J6" s="4"/>
      <c r="K6" s="4"/>
      <c r="L6" s="4">
        <f t="shared" si="0"/>
        <v>499</v>
      </c>
    </row>
    <row r="7" spans="1:12" ht="15.75">
      <c r="A7" s="8" t="s">
        <v>12</v>
      </c>
      <c r="B7" s="8">
        <v>5</v>
      </c>
      <c r="C7" s="4" t="s">
        <v>11</v>
      </c>
      <c r="D7" s="10">
        <v>2384</v>
      </c>
      <c r="E7" s="14" t="s">
        <v>10</v>
      </c>
      <c r="F7" s="4">
        <v>157</v>
      </c>
      <c r="G7" s="4">
        <v>168</v>
      </c>
      <c r="H7" s="4">
        <v>158</v>
      </c>
      <c r="I7" s="4"/>
      <c r="J7" s="4"/>
      <c r="K7" s="4"/>
      <c r="L7" s="4">
        <f t="shared" si="0"/>
        <v>483</v>
      </c>
    </row>
    <row r="8" spans="1:12" ht="15.75">
      <c r="A8" s="8" t="s">
        <v>12</v>
      </c>
      <c r="B8" s="8">
        <v>6</v>
      </c>
      <c r="C8" s="4" t="s">
        <v>20</v>
      </c>
      <c r="D8" s="10">
        <v>1865</v>
      </c>
      <c r="E8" s="14" t="s">
        <v>10</v>
      </c>
      <c r="F8" s="4">
        <v>180</v>
      </c>
      <c r="G8" s="4">
        <v>178</v>
      </c>
      <c r="H8" s="4"/>
      <c r="I8" s="4"/>
      <c r="J8" s="4"/>
      <c r="K8" s="4"/>
      <c r="L8" s="4">
        <f t="shared" si="0"/>
        <v>358</v>
      </c>
    </row>
    <row r="9" spans="1:12" ht="15.75">
      <c r="A9" s="8" t="s">
        <v>12</v>
      </c>
      <c r="B9" s="8">
        <v>7</v>
      </c>
      <c r="C9" s="4" t="s">
        <v>32</v>
      </c>
      <c r="D9" s="10">
        <v>900</v>
      </c>
      <c r="E9" s="14" t="s">
        <v>10</v>
      </c>
      <c r="F9" s="4"/>
      <c r="G9" s="4"/>
      <c r="H9" s="4">
        <v>177</v>
      </c>
      <c r="I9" s="4"/>
      <c r="J9" s="4"/>
      <c r="K9" s="4"/>
      <c r="L9" s="4">
        <f t="shared" si="0"/>
        <v>177</v>
      </c>
    </row>
    <row r="10" spans="1:12" ht="15.75">
      <c r="A10" s="8" t="s">
        <v>12</v>
      </c>
      <c r="B10" s="8">
        <v>8</v>
      </c>
      <c r="C10" s="4" t="s">
        <v>24</v>
      </c>
      <c r="D10" s="10">
        <v>2592</v>
      </c>
      <c r="E10" s="14" t="s">
        <v>10</v>
      </c>
      <c r="F10" s="4">
        <v>174</v>
      </c>
      <c r="G10" s="4"/>
      <c r="H10" s="4"/>
      <c r="I10" s="4"/>
      <c r="J10" s="4"/>
      <c r="K10" s="4"/>
      <c r="L10" s="4">
        <f t="shared" si="0"/>
        <v>174</v>
      </c>
    </row>
    <row r="11" spans="1:12" ht="15.75">
      <c r="A11" s="8" t="s">
        <v>12</v>
      </c>
      <c r="B11" s="8">
        <v>9</v>
      </c>
      <c r="C11" s="4" t="s">
        <v>26</v>
      </c>
      <c r="D11" s="10">
        <v>2244</v>
      </c>
      <c r="E11" s="14" t="s">
        <v>10</v>
      </c>
      <c r="F11" s="4"/>
      <c r="G11" s="4">
        <v>129</v>
      </c>
      <c r="H11" s="4"/>
      <c r="I11" s="4"/>
      <c r="J11" s="4"/>
      <c r="K11" s="4"/>
      <c r="L11" s="4">
        <f t="shared" si="0"/>
        <v>129</v>
      </c>
    </row>
    <row r="12" spans="1:12" ht="15.75">
      <c r="A12" s="8" t="s">
        <v>12</v>
      </c>
      <c r="B12" s="8">
        <v>10</v>
      </c>
      <c r="C12" s="4" t="s">
        <v>27</v>
      </c>
      <c r="D12" s="10">
        <v>72131979</v>
      </c>
      <c r="E12" s="14" t="s">
        <v>8</v>
      </c>
      <c r="F12" s="4"/>
      <c r="G12" s="4">
        <v>125</v>
      </c>
      <c r="H12" s="4"/>
      <c r="I12" s="4"/>
      <c r="J12" s="4"/>
      <c r="K12" s="4"/>
      <c r="L12" s="4">
        <f t="shared" si="0"/>
        <v>125</v>
      </c>
    </row>
    <row r="13" spans="1:12" ht="15.75">
      <c r="A13" s="8" t="s">
        <v>16</v>
      </c>
      <c r="B13" s="8">
        <v>1</v>
      </c>
      <c r="C13" s="4" t="s">
        <v>17</v>
      </c>
      <c r="D13" s="10">
        <v>2684</v>
      </c>
      <c r="E13" s="14" t="s">
        <v>18</v>
      </c>
      <c r="F13" s="4">
        <v>170</v>
      </c>
      <c r="G13" s="4">
        <v>172</v>
      </c>
      <c r="H13" s="4">
        <v>176</v>
      </c>
      <c r="I13" s="4"/>
      <c r="J13" s="4"/>
      <c r="K13" s="4"/>
      <c r="L13" s="4">
        <f t="shared" si="0"/>
        <v>518</v>
      </c>
    </row>
    <row r="14" spans="1:12" ht="15.75">
      <c r="A14" s="8" t="s">
        <v>16</v>
      </c>
      <c r="B14" s="8">
        <v>2</v>
      </c>
      <c r="C14" s="4" t="s">
        <v>23</v>
      </c>
      <c r="D14" s="10">
        <v>13926885</v>
      </c>
      <c r="E14" s="14" t="s">
        <v>8</v>
      </c>
      <c r="F14" s="4">
        <v>186</v>
      </c>
      <c r="G14" s="4"/>
      <c r="H14" s="4">
        <v>184</v>
      </c>
      <c r="I14" s="4"/>
      <c r="J14" s="4"/>
      <c r="K14" s="4"/>
      <c r="L14" s="4">
        <f t="shared" si="0"/>
        <v>370</v>
      </c>
    </row>
    <row r="15" spans="1:12" ht="15.75">
      <c r="A15" s="8" t="s">
        <v>16</v>
      </c>
      <c r="B15" s="8">
        <v>3</v>
      </c>
      <c r="C15" s="4" t="s">
        <v>19</v>
      </c>
      <c r="D15" s="10">
        <v>20219077</v>
      </c>
      <c r="E15" s="14" t="s">
        <v>8</v>
      </c>
      <c r="F15" s="4">
        <v>163</v>
      </c>
      <c r="G15" s="4"/>
      <c r="H15" s="4">
        <v>184</v>
      </c>
      <c r="I15" s="4"/>
      <c r="J15" s="4"/>
      <c r="K15" s="4"/>
      <c r="L15" s="4">
        <f t="shared" si="0"/>
        <v>347</v>
      </c>
    </row>
    <row r="16" spans="1:12" ht="15.75">
      <c r="A16" s="8" t="s">
        <v>16</v>
      </c>
      <c r="B16" s="8">
        <v>4</v>
      </c>
      <c r="C16" s="4" t="s">
        <v>30</v>
      </c>
      <c r="D16" s="10">
        <v>633</v>
      </c>
      <c r="E16" s="14" t="s">
        <v>31</v>
      </c>
      <c r="F16" s="4"/>
      <c r="G16" s="4"/>
      <c r="H16" s="4">
        <v>189</v>
      </c>
      <c r="I16" s="4"/>
      <c r="J16" s="4"/>
      <c r="K16" s="4"/>
      <c r="L16" s="4">
        <f t="shared" si="0"/>
        <v>189</v>
      </c>
    </row>
    <row r="17" spans="1:12" ht="15.75">
      <c r="A17" s="8" t="s">
        <v>16</v>
      </c>
      <c r="B17" s="8">
        <v>5</v>
      </c>
      <c r="C17" s="4" t="s">
        <v>22</v>
      </c>
      <c r="D17" s="10">
        <v>72038963</v>
      </c>
      <c r="E17" s="14" t="s">
        <v>8</v>
      </c>
      <c r="F17" s="4">
        <v>184</v>
      </c>
      <c r="G17" s="4"/>
      <c r="H17" s="4"/>
      <c r="I17" s="4"/>
      <c r="J17" s="4"/>
      <c r="K17" s="4"/>
      <c r="L17" s="4">
        <f t="shared" si="0"/>
        <v>184</v>
      </c>
    </row>
    <row r="18" spans="1:12" ht="15.75">
      <c r="A18" s="8" t="s">
        <v>16</v>
      </c>
      <c r="B18" s="8">
        <v>6</v>
      </c>
      <c r="C18" s="4" t="s">
        <v>27</v>
      </c>
      <c r="D18" s="10">
        <v>72131979</v>
      </c>
      <c r="E18" s="14" t="s">
        <v>8</v>
      </c>
      <c r="F18" s="4"/>
      <c r="G18" s="4">
        <v>162</v>
      </c>
      <c r="H18" s="4"/>
      <c r="I18" s="4"/>
      <c r="J18" s="4"/>
      <c r="K18" s="4"/>
      <c r="L18" s="4">
        <f t="shared" si="0"/>
        <v>162</v>
      </c>
    </row>
    <row r="19" spans="1:12" ht="15.75">
      <c r="A19" s="8" t="s">
        <v>16</v>
      </c>
      <c r="B19" s="8">
        <v>7</v>
      </c>
      <c r="C19" s="4" t="s">
        <v>21</v>
      </c>
      <c r="D19" s="10">
        <v>1624</v>
      </c>
      <c r="E19" s="14" t="s">
        <v>10</v>
      </c>
      <c r="F19" s="4">
        <v>127</v>
      </c>
      <c r="G19" s="4"/>
      <c r="H19" s="4"/>
      <c r="I19" s="4"/>
      <c r="J19" s="4"/>
      <c r="K19" s="4"/>
      <c r="L19" s="4">
        <f t="shared" si="0"/>
        <v>127</v>
      </c>
    </row>
    <row r="20" spans="1:12" ht="15.75">
      <c r="A20" s="8" t="s">
        <v>7</v>
      </c>
      <c r="B20" s="8">
        <v>1</v>
      </c>
      <c r="C20" s="4" t="s">
        <v>23</v>
      </c>
      <c r="D20" s="10"/>
      <c r="E20" s="14" t="s">
        <v>8</v>
      </c>
      <c r="F20" s="4">
        <v>165</v>
      </c>
      <c r="G20" s="4">
        <v>174</v>
      </c>
      <c r="H20" s="4">
        <v>171</v>
      </c>
      <c r="I20" s="4"/>
      <c r="J20" s="4"/>
      <c r="K20" s="4"/>
      <c r="L20" s="4">
        <f t="shared" si="0"/>
        <v>510</v>
      </c>
    </row>
    <row r="21" spans="1:12" ht="15.75">
      <c r="A21" s="8" t="s">
        <v>7</v>
      </c>
      <c r="B21" s="8">
        <v>2</v>
      </c>
      <c r="C21" s="4" t="s">
        <v>29</v>
      </c>
      <c r="D21" s="10">
        <v>13721715</v>
      </c>
      <c r="E21" s="14" t="s">
        <v>8</v>
      </c>
      <c r="F21" s="4">
        <v>187</v>
      </c>
      <c r="G21" s="4"/>
      <c r="H21" s="4">
        <v>188</v>
      </c>
      <c r="I21" s="4"/>
      <c r="J21" s="4"/>
      <c r="K21" s="4"/>
      <c r="L21" s="4">
        <f t="shared" si="0"/>
        <v>375</v>
      </c>
    </row>
    <row r="22" spans="1:12" ht="15.75">
      <c r="A22" s="8" t="s">
        <v>7</v>
      </c>
      <c r="B22" s="8">
        <v>3</v>
      </c>
      <c r="C22" s="4" t="s">
        <v>19</v>
      </c>
      <c r="D22" s="10">
        <v>20219077</v>
      </c>
      <c r="E22" s="14" t="s">
        <v>8</v>
      </c>
      <c r="F22" s="4">
        <v>123</v>
      </c>
      <c r="G22" s="4"/>
      <c r="H22" s="4">
        <v>176</v>
      </c>
      <c r="I22" s="4"/>
      <c r="J22" s="4"/>
      <c r="K22" s="4"/>
      <c r="L22" s="4">
        <f t="shared" si="0"/>
        <v>299</v>
      </c>
    </row>
    <row r="23" spans="1:12" ht="15.75">
      <c r="A23" s="8" t="s">
        <v>7</v>
      </c>
      <c r="B23" s="8">
        <v>4</v>
      </c>
      <c r="C23" s="4" t="s">
        <v>14</v>
      </c>
      <c r="D23" s="10">
        <v>1431</v>
      </c>
      <c r="E23" s="14" t="s">
        <v>10</v>
      </c>
      <c r="F23" s="4">
        <v>128</v>
      </c>
      <c r="G23" s="4"/>
      <c r="H23" s="4"/>
      <c r="I23" s="4"/>
      <c r="J23" s="4"/>
      <c r="K23" s="4"/>
      <c r="L23" s="4">
        <f t="shared" si="0"/>
        <v>128</v>
      </c>
    </row>
    <row r="24" spans="1:12" ht="15.75">
      <c r="A24" s="8" t="s">
        <v>7</v>
      </c>
      <c r="B24" s="8">
        <v>5</v>
      </c>
      <c r="C24" s="4" t="s">
        <v>22</v>
      </c>
      <c r="D24" s="10">
        <v>72038963</v>
      </c>
      <c r="E24" s="14" t="s">
        <v>8</v>
      </c>
      <c r="F24" s="4"/>
      <c r="G24" s="4"/>
      <c r="H24" s="4"/>
      <c r="I24" s="4"/>
      <c r="J24" s="4"/>
      <c r="K24" s="4"/>
      <c r="L24" s="4">
        <f t="shared" si="0"/>
        <v>0</v>
      </c>
    </row>
    <row r="25" spans="1:12" ht="15.75">
      <c r="A25" s="8"/>
      <c r="B25" s="8"/>
      <c r="C25" s="4"/>
      <c r="D25" s="10"/>
      <c r="E25" s="14"/>
      <c r="F25" s="4"/>
      <c r="G25" s="4"/>
      <c r="H25" s="4"/>
      <c r="I25" s="4"/>
      <c r="J25" s="4"/>
      <c r="K25" s="4"/>
      <c r="L25" s="4">
        <f t="shared" si="0"/>
        <v>0</v>
      </c>
    </row>
    <row r="26" spans="1:12" ht="15.75">
      <c r="A26" s="8"/>
      <c r="B26" s="8"/>
      <c r="C26" s="4"/>
      <c r="D26" s="10"/>
      <c r="E26" s="14"/>
      <c r="F26" s="4"/>
      <c r="G26" s="4"/>
      <c r="H26" s="4"/>
      <c r="I26" s="4"/>
      <c r="J26" s="4"/>
      <c r="K26" s="4"/>
      <c r="L26" s="4">
        <f t="shared" si="0"/>
        <v>0</v>
      </c>
    </row>
    <row r="27" spans="1:12" ht="15.75">
      <c r="A27" s="8"/>
      <c r="B27" s="8"/>
      <c r="C27" s="4"/>
      <c r="D27" s="10"/>
      <c r="E27" s="14"/>
      <c r="F27" s="4"/>
      <c r="G27" s="4"/>
      <c r="H27" s="4"/>
      <c r="I27" s="4"/>
      <c r="J27" s="4"/>
      <c r="K27" s="4"/>
      <c r="L27" s="4">
        <f t="shared" si="0"/>
        <v>0</v>
      </c>
    </row>
    <row r="28" spans="1:12" ht="15.75">
      <c r="A28" s="8"/>
      <c r="B28" s="8"/>
      <c r="C28" s="4"/>
      <c r="D28" s="10"/>
      <c r="E28" s="14"/>
      <c r="F28" s="4"/>
      <c r="G28" s="4"/>
      <c r="H28" s="4"/>
      <c r="I28" s="4"/>
      <c r="J28" s="4"/>
      <c r="K28" s="4"/>
      <c r="L28" s="4">
        <f t="shared" si="0"/>
        <v>0</v>
      </c>
    </row>
    <row r="29" spans="1:12" ht="15.75">
      <c r="A29" s="8"/>
      <c r="B29" s="8"/>
      <c r="C29" s="4"/>
      <c r="D29" s="10"/>
      <c r="E29" s="14"/>
      <c r="F29" s="4"/>
      <c r="G29" s="4"/>
      <c r="H29" s="4"/>
      <c r="I29" s="4"/>
      <c r="J29" s="4"/>
      <c r="K29" s="4"/>
      <c r="L29" s="4">
        <f t="shared" si="0"/>
        <v>0</v>
      </c>
    </row>
    <row r="30" spans="1:12" ht="15.75">
      <c r="A30" s="8"/>
      <c r="B30" s="8"/>
      <c r="C30" s="4"/>
      <c r="D30" s="10"/>
      <c r="E30" s="14"/>
      <c r="F30" s="4"/>
      <c r="G30" s="4"/>
      <c r="H30" s="4"/>
      <c r="I30" s="4"/>
      <c r="J30" s="4"/>
      <c r="K30" s="4"/>
      <c r="L30" s="4">
        <f t="shared" si="0"/>
        <v>0</v>
      </c>
    </row>
    <row r="31" spans="1:12" ht="15.75">
      <c r="A31" s="8"/>
      <c r="B31" s="8"/>
      <c r="C31" s="4"/>
      <c r="D31" s="10"/>
      <c r="E31" s="14"/>
      <c r="F31" s="4"/>
      <c r="G31" s="4"/>
      <c r="H31" s="4"/>
      <c r="I31" s="4"/>
      <c r="J31" s="4"/>
      <c r="K31" s="4"/>
      <c r="L31" s="4">
        <f t="shared" si="0"/>
        <v>0</v>
      </c>
    </row>
    <row r="32" spans="1:12" ht="15.75">
      <c r="A32" s="8"/>
      <c r="B32" s="8"/>
      <c r="C32" s="4"/>
      <c r="D32" s="10"/>
      <c r="E32" s="14"/>
      <c r="F32" s="4"/>
      <c r="G32" s="4"/>
      <c r="H32" s="4"/>
      <c r="I32" s="4"/>
      <c r="J32" s="4"/>
      <c r="K32" s="4"/>
      <c r="L32" s="4">
        <f t="shared" si="0"/>
        <v>0</v>
      </c>
    </row>
    <row r="33" spans="1:12" ht="15.75">
      <c r="A33" s="8"/>
      <c r="B33" s="8"/>
      <c r="C33" s="4"/>
      <c r="D33" s="10"/>
      <c r="E33" s="14"/>
      <c r="F33" s="4"/>
      <c r="G33" s="4"/>
      <c r="H33" s="4"/>
      <c r="I33" s="4"/>
      <c r="J33" s="4"/>
      <c r="K33" s="4"/>
      <c r="L33" s="4">
        <f t="shared" si="0"/>
        <v>0</v>
      </c>
    </row>
    <row r="34" spans="1:12" ht="15.75">
      <c r="A34" s="8"/>
      <c r="B34" s="8"/>
      <c r="C34" s="4"/>
      <c r="D34" s="10"/>
      <c r="E34" s="14"/>
      <c r="F34" s="4"/>
      <c r="G34" s="4"/>
      <c r="H34" s="4"/>
      <c r="I34" s="4"/>
      <c r="J34" s="4"/>
      <c r="K34" s="4"/>
      <c r="L34" s="4">
        <f t="shared" si="0"/>
        <v>0</v>
      </c>
    </row>
    <row r="35" spans="1:12" ht="15.75">
      <c r="A35" s="8"/>
      <c r="B35" s="8"/>
      <c r="C35" s="4"/>
      <c r="D35" s="10"/>
      <c r="E35" s="14"/>
      <c r="F35" s="4"/>
      <c r="G35" s="4"/>
      <c r="H35" s="4"/>
      <c r="I35" s="4"/>
      <c r="J35" s="4"/>
      <c r="K35" s="4"/>
      <c r="L35" s="4">
        <f t="shared" si="0"/>
        <v>0</v>
      </c>
    </row>
    <row r="36" spans="1:12" ht="15.75">
      <c r="A36" s="8"/>
      <c r="B36" s="8"/>
      <c r="C36" s="4"/>
      <c r="D36" s="10"/>
      <c r="E36" s="14"/>
      <c r="F36" s="4"/>
      <c r="G36" s="4"/>
      <c r="H36" s="4"/>
      <c r="I36" s="4"/>
      <c r="J36" s="4"/>
      <c r="K36" s="4"/>
      <c r="L36" s="4">
        <f t="shared" si="0"/>
        <v>0</v>
      </c>
    </row>
    <row r="37" spans="1:12" ht="15.75">
      <c r="A37" s="8"/>
      <c r="B37" s="8"/>
      <c r="C37" s="4"/>
      <c r="D37" s="10"/>
      <c r="E37" s="14"/>
      <c r="F37" s="4"/>
      <c r="G37" s="4"/>
      <c r="H37" s="4"/>
      <c r="I37" s="4"/>
      <c r="J37" s="4"/>
      <c r="K37" s="4"/>
      <c r="L37" s="4">
        <f t="shared" si="0"/>
        <v>0</v>
      </c>
    </row>
    <row r="38" spans="1:12" ht="15.75">
      <c r="A38" s="8"/>
      <c r="B38" s="8"/>
      <c r="C38" s="4"/>
      <c r="D38" s="10"/>
      <c r="E38" s="14"/>
      <c r="F38" s="4"/>
      <c r="G38" s="4"/>
      <c r="H38" s="4"/>
      <c r="I38" s="4"/>
      <c r="J38" s="4"/>
      <c r="K38" s="4"/>
      <c r="L38" s="4">
        <f t="shared" si="0"/>
        <v>0</v>
      </c>
    </row>
    <row r="39" spans="1:12" ht="15.75">
      <c r="A39" s="8"/>
      <c r="B39" s="8"/>
      <c r="C39" s="4"/>
      <c r="D39" s="10"/>
      <c r="E39" s="14"/>
      <c r="F39" s="4"/>
      <c r="G39" s="4"/>
      <c r="H39" s="4"/>
      <c r="I39" s="4"/>
      <c r="J39" s="4"/>
      <c r="K39" s="4"/>
      <c r="L39" s="4">
        <f t="shared" si="0"/>
        <v>0</v>
      </c>
    </row>
    <row r="40" spans="1:12" ht="15.75">
      <c r="A40" s="8"/>
      <c r="B40" s="8"/>
      <c r="C40" s="4"/>
      <c r="D40" s="10"/>
      <c r="E40" s="14"/>
      <c r="F40" s="4"/>
      <c r="G40" s="4"/>
      <c r="H40" s="4"/>
      <c r="I40" s="4"/>
      <c r="J40" s="4"/>
      <c r="K40" s="4"/>
      <c r="L40" s="4">
        <f t="shared" si="0"/>
        <v>0</v>
      </c>
    </row>
    <row r="41" spans="1:12" ht="15.75">
      <c r="A41" s="8"/>
      <c r="B41" s="8"/>
      <c r="C41" s="4"/>
      <c r="D41" s="10"/>
      <c r="E41" s="14"/>
      <c r="F41" s="4"/>
      <c r="G41" s="4"/>
      <c r="H41" s="4"/>
      <c r="I41" s="4"/>
      <c r="J41" s="4"/>
      <c r="K41" s="4"/>
      <c r="L41" s="4">
        <f t="shared" si="0"/>
        <v>0</v>
      </c>
    </row>
    <row r="42" spans="1:12" ht="15.75">
      <c r="A42" s="8"/>
      <c r="B42" s="8"/>
      <c r="C42" s="4"/>
      <c r="D42" s="10"/>
      <c r="E42" s="14"/>
      <c r="F42" s="4"/>
      <c r="G42" s="4"/>
      <c r="H42" s="4"/>
      <c r="I42" s="4"/>
      <c r="J42" s="4"/>
      <c r="K42" s="4"/>
      <c r="L42" s="4">
        <f t="shared" si="0"/>
        <v>0</v>
      </c>
    </row>
    <row r="43" spans="1:12" ht="15.75">
      <c r="A43" s="8"/>
      <c r="B43" s="8"/>
      <c r="C43" s="4"/>
      <c r="D43" s="10"/>
      <c r="E43" s="14"/>
      <c r="F43" s="4"/>
      <c r="G43" s="4"/>
      <c r="H43" s="4"/>
      <c r="I43" s="4"/>
      <c r="J43" s="4"/>
      <c r="K43" s="4"/>
      <c r="L43" s="4">
        <f t="shared" ref="L43:L53" si="1">MAX(SUM(F43:K43))</f>
        <v>0</v>
      </c>
    </row>
    <row r="44" spans="1:12" ht="15.75">
      <c r="A44" s="8"/>
      <c r="B44" s="8"/>
      <c r="C44" s="4"/>
      <c r="D44" s="10"/>
      <c r="E44" s="14"/>
      <c r="F44" s="4"/>
      <c r="G44" s="4"/>
      <c r="H44" s="4"/>
      <c r="I44" s="4"/>
      <c r="J44" s="4"/>
      <c r="K44" s="4"/>
      <c r="L44" s="4">
        <f t="shared" si="1"/>
        <v>0</v>
      </c>
    </row>
    <row r="45" spans="1:12" ht="15.75">
      <c r="A45" s="8"/>
      <c r="B45" s="8"/>
      <c r="C45" s="4"/>
      <c r="D45" s="10"/>
      <c r="E45" s="14"/>
      <c r="F45" s="4"/>
      <c r="G45" s="4"/>
      <c r="H45" s="4"/>
      <c r="I45" s="4"/>
      <c r="J45" s="4"/>
      <c r="K45" s="4"/>
      <c r="L45" s="4">
        <f t="shared" si="1"/>
        <v>0</v>
      </c>
    </row>
    <row r="46" spans="1:12" ht="15.75">
      <c r="A46" s="8"/>
      <c r="B46" s="8"/>
      <c r="C46" s="4"/>
      <c r="D46" s="10"/>
      <c r="E46" s="14"/>
      <c r="F46" s="4"/>
      <c r="G46" s="4"/>
      <c r="H46" s="4"/>
      <c r="I46" s="4"/>
      <c r="J46" s="4"/>
      <c r="K46" s="4"/>
      <c r="L46" s="4">
        <f t="shared" si="1"/>
        <v>0</v>
      </c>
    </row>
    <row r="47" spans="1:12" ht="15.75">
      <c r="A47" s="8"/>
      <c r="B47" s="8"/>
      <c r="C47" s="4"/>
      <c r="D47" s="10"/>
      <c r="E47" s="14"/>
      <c r="F47" s="4"/>
      <c r="G47" s="4"/>
      <c r="H47" s="4"/>
      <c r="I47" s="4"/>
      <c r="J47" s="4"/>
      <c r="K47" s="4"/>
      <c r="L47" s="4">
        <f t="shared" si="1"/>
        <v>0</v>
      </c>
    </row>
    <row r="48" spans="1:12" ht="15.75">
      <c r="A48" s="8"/>
      <c r="B48" s="8"/>
      <c r="C48" s="4"/>
      <c r="D48" s="10"/>
      <c r="E48" s="14"/>
      <c r="F48" s="4"/>
      <c r="G48" s="4"/>
      <c r="H48" s="4"/>
      <c r="I48" s="4"/>
      <c r="J48" s="4"/>
      <c r="K48" s="4"/>
      <c r="L48" s="4">
        <f t="shared" si="1"/>
        <v>0</v>
      </c>
    </row>
    <row r="49" spans="1:12" ht="15.75">
      <c r="A49" s="8"/>
      <c r="B49" s="8"/>
      <c r="C49" s="4"/>
      <c r="D49" s="10"/>
      <c r="E49" s="14"/>
      <c r="F49" s="4"/>
      <c r="G49" s="4"/>
      <c r="H49" s="4"/>
      <c r="I49" s="4"/>
      <c r="J49" s="4"/>
      <c r="K49" s="4"/>
      <c r="L49" s="4">
        <f t="shared" si="1"/>
        <v>0</v>
      </c>
    </row>
    <row r="50" spans="1:12" ht="15.75">
      <c r="A50" s="8"/>
      <c r="B50" s="8"/>
      <c r="C50" s="4"/>
      <c r="D50" s="10"/>
      <c r="E50" s="14"/>
      <c r="F50" s="4"/>
      <c r="G50" s="4"/>
      <c r="H50" s="4"/>
      <c r="I50" s="4"/>
      <c r="J50" s="4"/>
      <c r="K50" s="4"/>
      <c r="L50" s="4">
        <f t="shared" si="1"/>
        <v>0</v>
      </c>
    </row>
    <row r="51" spans="1:12" ht="15.75">
      <c r="A51" s="8"/>
      <c r="B51" s="8"/>
      <c r="C51" s="4"/>
      <c r="D51" s="10"/>
      <c r="E51" s="14"/>
      <c r="F51" s="4"/>
      <c r="G51" s="4"/>
      <c r="H51" s="4"/>
      <c r="I51" s="4"/>
      <c r="J51" s="4"/>
      <c r="K51" s="4"/>
      <c r="L51" s="4">
        <f t="shared" si="1"/>
        <v>0</v>
      </c>
    </row>
    <row r="52" spans="1:12" ht="15.75">
      <c r="A52" s="8"/>
      <c r="B52" s="8"/>
      <c r="C52" s="4"/>
      <c r="D52" s="10"/>
      <c r="E52" s="14"/>
      <c r="F52" s="4"/>
      <c r="G52" s="4"/>
      <c r="H52" s="4"/>
      <c r="I52" s="4"/>
      <c r="J52" s="4"/>
      <c r="K52" s="4"/>
      <c r="L52" s="4">
        <f t="shared" si="1"/>
        <v>0</v>
      </c>
    </row>
    <row r="53" spans="1:12" ht="16.5" thickBot="1">
      <c r="A53" s="8"/>
      <c r="B53" s="8"/>
      <c r="C53" s="4"/>
      <c r="D53" s="10"/>
      <c r="E53" s="14"/>
      <c r="F53" s="4"/>
      <c r="G53" s="4"/>
      <c r="H53" s="4"/>
      <c r="I53" s="4"/>
      <c r="J53" s="4"/>
      <c r="K53" s="4"/>
      <c r="L53" s="17">
        <f t="shared" si="1"/>
        <v>0</v>
      </c>
    </row>
    <row r="54" spans="1:12" ht="15.75">
      <c r="A54" s="9"/>
      <c r="B54" s="9"/>
      <c r="C54" s="3"/>
      <c r="D54" s="11"/>
      <c r="E54" s="15"/>
      <c r="F54" s="3"/>
      <c r="G54" s="3"/>
      <c r="H54" s="3"/>
      <c r="I54" s="3"/>
      <c r="J54" s="3"/>
      <c r="K54" s="3"/>
      <c r="L54" s="3"/>
    </row>
    <row r="55" spans="1:12" ht="15.75">
      <c r="A55" s="9"/>
      <c r="B55" s="9"/>
      <c r="C55" s="3"/>
      <c r="D55" s="11"/>
      <c r="E55" s="15"/>
      <c r="F55" s="3"/>
      <c r="G55" s="3"/>
      <c r="H55" s="3"/>
      <c r="I55" s="3"/>
      <c r="J55" s="3"/>
      <c r="K55" s="3"/>
      <c r="L55" s="3"/>
    </row>
    <row r="56" spans="1:12" ht="15.75">
      <c r="A56" s="9"/>
      <c r="B56" s="9"/>
      <c r="C56" s="3"/>
      <c r="D56" s="11"/>
      <c r="E56" s="15"/>
      <c r="F56" s="3"/>
      <c r="G56" s="3"/>
      <c r="H56" s="3"/>
      <c r="I56" s="3"/>
      <c r="J56" s="3"/>
      <c r="K56" s="3"/>
      <c r="L56" s="3"/>
    </row>
    <row r="57" spans="1:12" ht="15.75">
      <c r="A57" s="9"/>
      <c r="B57" s="9"/>
      <c r="C57" s="3"/>
      <c r="D57" s="11"/>
      <c r="E57" s="15"/>
      <c r="F57" s="3"/>
      <c r="G57" s="3"/>
      <c r="H57" s="3"/>
      <c r="I57" s="3"/>
      <c r="J57" s="3"/>
      <c r="K57" s="3"/>
      <c r="L57" s="3"/>
    </row>
    <row r="58" spans="1:12" ht="15.75">
      <c r="A58" s="9"/>
      <c r="B58" s="9"/>
      <c r="C58" s="3"/>
      <c r="D58" s="11"/>
      <c r="E58" s="15"/>
      <c r="F58" s="3"/>
      <c r="G58" s="3"/>
      <c r="H58" s="3"/>
      <c r="I58" s="3"/>
      <c r="J58" s="3"/>
      <c r="K58" s="3"/>
      <c r="L58" s="3"/>
    </row>
    <row r="59" spans="1:12" ht="15.75">
      <c r="A59" s="9"/>
      <c r="B59" s="9"/>
      <c r="C59" s="3"/>
      <c r="D59" s="11"/>
      <c r="E59" s="15"/>
      <c r="F59" s="3"/>
      <c r="G59" s="3"/>
      <c r="H59" s="3"/>
      <c r="I59" s="3"/>
      <c r="J59" s="3"/>
      <c r="K59" s="3"/>
      <c r="L59" s="3"/>
    </row>
    <row r="60" spans="1:12" ht="15.75">
      <c r="A60" s="9"/>
      <c r="B60" s="9"/>
      <c r="C60" s="3"/>
      <c r="D60" s="11"/>
      <c r="E60" s="15"/>
      <c r="F60" s="3"/>
      <c r="G60" s="3"/>
      <c r="H60" s="3"/>
      <c r="I60" s="3"/>
      <c r="J60" s="3"/>
      <c r="K60" s="3"/>
      <c r="L60" s="3"/>
    </row>
    <row r="61" spans="1:12" ht="15.75">
      <c r="A61" s="9"/>
      <c r="B61" s="9"/>
      <c r="C61" s="3"/>
      <c r="D61" s="11"/>
      <c r="E61" s="15"/>
      <c r="F61" s="3"/>
      <c r="G61" s="3"/>
      <c r="H61" s="3"/>
      <c r="I61" s="3"/>
      <c r="J61" s="3"/>
      <c r="K61" s="3"/>
      <c r="L61" s="3"/>
    </row>
    <row r="62" spans="1:12" ht="15.75">
      <c r="A62" s="9"/>
      <c r="B62" s="9"/>
      <c r="C62" s="3"/>
      <c r="D62" s="11"/>
      <c r="E62" s="15"/>
      <c r="F62" s="3"/>
      <c r="G62" s="3"/>
      <c r="H62" s="3"/>
      <c r="I62" s="3"/>
      <c r="J62" s="3"/>
      <c r="K62" s="3"/>
      <c r="L62" s="3"/>
    </row>
    <row r="63" spans="1:12" ht="15.75">
      <c r="A63" s="9"/>
      <c r="B63" s="9"/>
      <c r="C63" s="3"/>
      <c r="D63" s="11"/>
      <c r="E63" s="15"/>
      <c r="F63" s="3"/>
      <c r="G63" s="3"/>
      <c r="H63" s="3"/>
      <c r="I63" s="3"/>
      <c r="J63" s="3"/>
      <c r="K63" s="3"/>
      <c r="L63" s="3"/>
    </row>
    <row r="64" spans="1:12" ht="15.75">
      <c r="A64" s="9"/>
      <c r="B64" s="9"/>
      <c r="C64" s="3"/>
      <c r="D64" s="11"/>
      <c r="E64" s="15"/>
      <c r="F64" s="3"/>
      <c r="G64" s="3"/>
      <c r="H64" s="3"/>
      <c r="I64" s="3"/>
      <c r="J64" s="3"/>
      <c r="K64" s="3"/>
      <c r="L64" s="3"/>
    </row>
    <row r="65" spans="1:12" ht="15.75">
      <c r="A65" s="9"/>
      <c r="B65" s="9"/>
      <c r="C65" s="3"/>
      <c r="D65" s="11"/>
      <c r="E65" s="15"/>
      <c r="F65" s="3"/>
      <c r="G65" s="3"/>
      <c r="H65" s="3"/>
      <c r="I65" s="3"/>
      <c r="J65" s="3"/>
      <c r="K65" s="3"/>
      <c r="L65" s="3"/>
    </row>
    <row r="66" spans="1:12" ht="15.75">
      <c r="A66" s="9"/>
      <c r="B66" s="9"/>
      <c r="C66" s="3"/>
      <c r="D66" s="11"/>
      <c r="E66" s="15"/>
      <c r="F66" s="3"/>
      <c r="G66" s="3"/>
      <c r="H66" s="3"/>
      <c r="I66" s="3"/>
      <c r="J66" s="3"/>
      <c r="K66" s="3"/>
      <c r="L66" s="3"/>
    </row>
    <row r="67" spans="1:12" ht="15.75">
      <c r="A67" s="9"/>
      <c r="B67" s="9"/>
      <c r="C67" s="3"/>
      <c r="D67" s="11"/>
      <c r="E67" s="15"/>
      <c r="F67" s="3"/>
      <c r="G67" s="3"/>
      <c r="H67" s="3"/>
      <c r="I67" s="3"/>
      <c r="J67" s="3"/>
      <c r="K67" s="3"/>
      <c r="L67" s="3"/>
    </row>
    <row r="68" spans="1:12" ht="15.75">
      <c r="A68" s="9"/>
      <c r="B68" s="9"/>
      <c r="C68" s="3"/>
      <c r="D68" s="11"/>
      <c r="E68" s="15"/>
      <c r="F68" s="3"/>
      <c r="G68" s="3"/>
      <c r="H68" s="3"/>
      <c r="I68" s="3"/>
      <c r="J68" s="3"/>
      <c r="K68" s="3"/>
      <c r="L68" s="3"/>
    </row>
    <row r="69" spans="1:12" ht="15.75">
      <c r="A69" s="9"/>
      <c r="B69" s="9"/>
      <c r="C69" s="3"/>
      <c r="D69" s="11"/>
      <c r="E69" s="15"/>
      <c r="F69" s="3"/>
      <c r="G69" s="3"/>
      <c r="H69" s="3"/>
      <c r="I69" s="3"/>
      <c r="J69" s="3"/>
      <c r="K69" s="3"/>
      <c r="L69" s="3"/>
    </row>
    <row r="70" spans="1:12" ht="15.75">
      <c r="A70" s="9"/>
      <c r="B70" s="9"/>
      <c r="C70" s="3"/>
      <c r="D70" s="11"/>
      <c r="E70" s="15"/>
      <c r="F70" s="3"/>
      <c r="G70" s="3"/>
      <c r="H70" s="3"/>
      <c r="I70" s="3"/>
      <c r="J70" s="3"/>
      <c r="K70" s="3"/>
      <c r="L70" s="3"/>
    </row>
    <row r="71" spans="1:12" ht="15.75">
      <c r="A71" s="9"/>
      <c r="B71" s="9"/>
      <c r="C71" s="3"/>
      <c r="D71" s="11"/>
      <c r="E71" s="15"/>
      <c r="F71" s="3"/>
      <c r="G71" s="3"/>
      <c r="H71" s="3"/>
      <c r="I71" s="3"/>
      <c r="J71" s="3"/>
      <c r="K71" s="3"/>
      <c r="L71" s="3"/>
    </row>
    <row r="72" spans="1:12" ht="15.75">
      <c r="A72" s="9"/>
      <c r="B72" s="9"/>
      <c r="C72" s="3"/>
      <c r="D72" s="11"/>
      <c r="E72" s="15"/>
      <c r="F72" s="3"/>
      <c r="G72" s="3"/>
      <c r="H72" s="3"/>
      <c r="I72" s="3"/>
      <c r="J72" s="3"/>
      <c r="K72" s="3"/>
      <c r="L72" s="3"/>
    </row>
    <row r="73" spans="1:12" ht="15.75">
      <c r="A73" s="9"/>
      <c r="B73" s="9"/>
      <c r="C73" s="3"/>
      <c r="D73" s="11"/>
      <c r="E73" s="15"/>
      <c r="F73" s="3"/>
      <c r="G73" s="3"/>
      <c r="H73" s="3"/>
      <c r="I73" s="3"/>
      <c r="J73" s="3"/>
      <c r="K73" s="3"/>
      <c r="L73" s="3"/>
    </row>
    <row r="74" spans="1:12" ht="15.75">
      <c r="A74" s="9"/>
      <c r="B74" s="9"/>
      <c r="C74" s="3"/>
      <c r="D74" s="11"/>
      <c r="E74" s="15"/>
      <c r="F74" s="3"/>
      <c r="G74" s="3"/>
      <c r="H74" s="3"/>
      <c r="I74" s="3"/>
      <c r="J74" s="3"/>
      <c r="K74" s="3"/>
      <c r="L74" s="3"/>
    </row>
    <row r="75" spans="1:12" ht="15.75">
      <c r="A75" s="9"/>
      <c r="B75" s="9"/>
      <c r="C75" s="3"/>
      <c r="D75" s="11"/>
      <c r="E75" s="15"/>
      <c r="F75" s="3"/>
      <c r="G75" s="3"/>
      <c r="H75" s="3"/>
      <c r="I75" s="3"/>
      <c r="J75" s="3"/>
      <c r="K75" s="3"/>
      <c r="L75" s="3"/>
    </row>
    <row r="76" spans="1:12" ht="15.75">
      <c r="A76" s="9"/>
      <c r="B76" s="9"/>
      <c r="C76" s="3"/>
      <c r="D76" s="11"/>
      <c r="E76" s="15"/>
      <c r="F76" s="3"/>
      <c r="G76" s="3"/>
      <c r="H76" s="3"/>
      <c r="I76" s="3"/>
      <c r="J76" s="3"/>
      <c r="K76" s="3"/>
      <c r="L76" s="3"/>
    </row>
    <row r="77" spans="1:12" ht="15.75">
      <c r="A77" s="9"/>
      <c r="B77" s="9"/>
      <c r="C77" s="3"/>
      <c r="D77" s="11"/>
      <c r="E77" s="15"/>
      <c r="F77" s="3"/>
      <c r="G77" s="3"/>
      <c r="H77" s="3"/>
      <c r="I77" s="3"/>
      <c r="J77" s="3"/>
      <c r="K77" s="3"/>
      <c r="L77" s="3"/>
    </row>
    <row r="78" spans="1:12" ht="15.75">
      <c r="A78" s="9"/>
      <c r="B78" s="9"/>
      <c r="C78" s="3"/>
      <c r="D78" s="11"/>
      <c r="E78" s="15"/>
      <c r="F78" s="3"/>
      <c r="G78" s="3"/>
      <c r="H78" s="3"/>
      <c r="I78" s="3"/>
      <c r="J78" s="3"/>
      <c r="K78" s="3"/>
      <c r="L78" s="3"/>
    </row>
    <row r="79" spans="1:12" ht="15.75">
      <c r="A79" s="9"/>
      <c r="B79" s="9"/>
      <c r="C79" s="3"/>
      <c r="D79" s="11"/>
      <c r="E79" s="15"/>
      <c r="F79" s="3"/>
      <c r="G79" s="3"/>
      <c r="H79" s="3"/>
      <c r="I79" s="3"/>
      <c r="J79" s="3"/>
      <c r="K79" s="3"/>
      <c r="L79" s="3"/>
    </row>
    <row r="80" spans="1:12" ht="15.75">
      <c r="A80" s="9"/>
      <c r="B80" s="9"/>
      <c r="C80" s="3"/>
      <c r="D80" s="11"/>
      <c r="E80" s="15"/>
      <c r="F80" s="3"/>
      <c r="G80" s="3"/>
      <c r="H80" s="3"/>
      <c r="I80" s="3"/>
      <c r="J80" s="3"/>
      <c r="K80" s="3"/>
      <c r="L80" s="3"/>
    </row>
    <row r="81" spans="1:12" ht="15.75">
      <c r="A81" s="9"/>
      <c r="B81" s="9"/>
      <c r="C81" s="3"/>
      <c r="D81" s="11"/>
      <c r="E81" s="15"/>
      <c r="F81" s="3"/>
      <c r="G81" s="3"/>
      <c r="H81" s="3"/>
      <c r="I81" s="3"/>
      <c r="J81" s="3"/>
      <c r="K81" s="3"/>
      <c r="L81" s="3"/>
    </row>
    <row r="82" spans="1:12" ht="15.75">
      <c r="A82" s="9"/>
      <c r="B82" s="9"/>
      <c r="C82" s="3"/>
      <c r="D82" s="11"/>
      <c r="E82" s="15"/>
      <c r="F82" s="3"/>
      <c r="G82" s="3"/>
      <c r="H82" s="3"/>
      <c r="I82" s="3"/>
      <c r="J82" s="3"/>
      <c r="K82" s="3"/>
      <c r="L82" s="3"/>
    </row>
  </sheetData>
  <mergeCells count="7">
    <mergeCell ref="L1:L2"/>
    <mergeCell ref="A1:A2"/>
    <mergeCell ref="B1:B2"/>
    <mergeCell ref="C1:C2"/>
    <mergeCell ref="D1:D2"/>
    <mergeCell ref="E1:E2"/>
    <mergeCell ref="F1:K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L82"/>
  <sheetViews>
    <sheetView workbookViewId="0">
      <selection activeCell="L29" sqref="L29"/>
    </sheetView>
  </sheetViews>
  <sheetFormatPr baseColWidth="10" defaultRowHeight="15"/>
  <cols>
    <col min="1" max="1" width="5.140625" style="1" bestFit="1" customWidth="1"/>
    <col min="2" max="2" width="4" style="1" bestFit="1" customWidth="1"/>
    <col min="3" max="3" width="58.28515625" customWidth="1"/>
    <col min="4" max="4" width="12.7109375" style="2" customWidth="1"/>
    <col min="5" max="5" width="12.7109375" style="16" customWidth="1"/>
    <col min="6" max="11" width="6.7109375" customWidth="1"/>
    <col min="12" max="12" width="16" customWidth="1"/>
  </cols>
  <sheetData>
    <row r="1" spans="1:12" ht="15" customHeight="1">
      <c r="A1" s="25">
        <v>9.9999999999999291E+55</v>
      </c>
      <c r="B1" s="27" t="s">
        <v>0</v>
      </c>
      <c r="C1" s="29" t="s">
        <v>1</v>
      </c>
      <c r="D1" s="31" t="s">
        <v>2</v>
      </c>
      <c r="E1" s="31" t="s">
        <v>3</v>
      </c>
      <c r="F1" s="34" t="s">
        <v>4</v>
      </c>
      <c r="G1" s="35"/>
      <c r="H1" s="35"/>
      <c r="I1" s="35"/>
      <c r="J1" s="35"/>
      <c r="K1" s="35"/>
      <c r="L1" s="23" t="s">
        <v>6</v>
      </c>
    </row>
    <row r="2" spans="1:12" ht="19.5" customHeight="1" thickBot="1">
      <c r="A2" s="26"/>
      <c r="B2" s="28"/>
      <c r="C2" s="30"/>
      <c r="D2" s="32"/>
      <c r="E2" s="33"/>
      <c r="F2" s="18">
        <v>41293</v>
      </c>
      <c r="G2" s="18">
        <v>41314</v>
      </c>
      <c r="H2" s="18">
        <v>41335</v>
      </c>
      <c r="I2" s="18">
        <v>41391</v>
      </c>
      <c r="J2" s="18">
        <v>41405</v>
      </c>
      <c r="K2" s="18">
        <v>41440</v>
      </c>
      <c r="L2" s="24"/>
    </row>
    <row r="3" spans="1:12" s="3" customFormat="1" ht="15.75" thickBot="1">
      <c r="A3" s="5" t="s">
        <v>12</v>
      </c>
      <c r="B3" s="5">
        <v>1</v>
      </c>
      <c r="C3" s="6" t="s">
        <v>9</v>
      </c>
      <c r="D3" s="7">
        <v>1574</v>
      </c>
      <c r="E3" s="13" t="s">
        <v>10</v>
      </c>
      <c r="F3" s="12">
        <v>191</v>
      </c>
      <c r="G3" s="12">
        <v>191</v>
      </c>
      <c r="H3" s="12">
        <v>195</v>
      </c>
      <c r="I3" s="12"/>
      <c r="J3" s="12"/>
      <c r="K3" s="12"/>
      <c r="L3" s="6">
        <v>577</v>
      </c>
    </row>
    <row r="4" spans="1:12" ht="16.5" thickBot="1">
      <c r="A4" s="8" t="s">
        <v>12</v>
      </c>
      <c r="B4" s="5">
        <v>2</v>
      </c>
      <c r="C4" s="4" t="s">
        <v>13</v>
      </c>
      <c r="D4" s="10">
        <v>2593</v>
      </c>
      <c r="E4" s="14" t="s">
        <v>10</v>
      </c>
      <c r="F4" s="4">
        <v>184</v>
      </c>
      <c r="G4" s="4">
        <v>180</v>
      </c>
      <c r="H4" s="4">
        <v>178</v>
      </c>
      <c r="I4" s="4">
        <v>178</v>
      </c>
      <c r="J4" s="4"/>
      <c r="K4" s="4"/>
      <c r="L4" s="4">
        <v>542</v>
      </c>
    </row>
    <row r="5" spans="1:12" ht="16.5" thickBot="1">
      <c r="A5" s="8" t="s">
        <v>12</v>
      </c>
      <c r="B5" s="5">
        <v>3</v>
      </c>
      <c r="C5" s="4" t="s">
        <v>20</v>
      </c>
      <c r="D5" s="10">
        <v>1865</v>
      </c>
      <c r="E5" s="14" t="s">
        <v>10</v>
      </c>
      <c r="F5" s="4">
        <v>180</v>
      </c>
      <c r="G5" s="4">
        <v>178</v>
      </c>
      <c r="H5" s="4"/>
      <c r="I5" s="4">
        <v>177</v>
      </c>
      <c r="J5" s="4"/>
      <c r="K5" s="4"/>
      <c r="L5" s="4">
        <v>535</v>
      </c>
    </row>
    <row r="6" spans="1:12" ht="16.5" thickBot="1">
      <c r="A6" s="8">
        <v>666</v>
      </c>
      <c r="B6" s="5">
        <v>4</v>
      </c>
      <c r="C6" s="4" t="s">
        <v>15</v>
      </c>
      <c r="D6" s="10">
        <v>1262</v>
      </c>
      <c r="E6" s="14" t="s">
        <v>10</v>
      </c>
      <c r="F6" s="4">
        <v>172</v>
      </c>
      <c r="G6" s="4">
        <v>170</v>
      </c>
      <c r="H6" s="4">
        <v>179</v>
      </c>
      <c r="I6" s="4">
        <v>178</v>
      </c>
      <c r="J6" s="4"/>
      <c r="K6" s="4"/>
      <c r="L6" s="4">
        <v>529</v>
      </c>
    </row>
    <row r="7" spans="1:12" ht="16.5" thickBot="1">
      <c r="A7" s="8" t="s">
        <v>12</v>
      </c>
      <c r="B7" s="5">
        <v>5</v>
      </c>
      <c r="C7" s="4" t="s">
        <v>17</v>
      </c>
      <c r="D7" s="10">
        <v>2684</v>
      </c>
      <c r="E7" s="14" t="s">
        <v>18</v>
      </c>
      <c r="F7" s="4">
        <v>156</v>
      </c>
      <c r="G7" s="4">
        <v>167</v>
      </c>
      <c r="H7" s="4">
        <v>176</v>
      </c>
      <c r="I7" s="4">
        <v>178</v>
      </c>
      <c r="J7" s="4"/>
      <c r="K7" s="4"/>
      <c r="L7" s="4">
        <v>521</v>
      </c>
    </row>
    <row r="8" spans="1:12" ht="16.5" thickBot="1">
      <c r="A8" s="8" t="s">
        <v>12</v>
      </c>
      <c r="B8" s="5">
        <v>6</v>
      </c>
      <c r="C8" s="4" t="s">
        <v>11</v>
      </c>
      <c r="D8" s="10">
        <v>2384</v>
      </c>
      <c r="E8" s="14" t="s">
        <v>10</v>
      </c>
      <c r="F8" s="4">
        <v>157</v>
      </c>
      <c r="G8" s="4">
        <v>168</v>
      </c>
      <c r="H8" s="4">
        <v>158</v>
      </c>
      <c r="I8" s="4">
        <v>171</v>
      </c>
      <c r="J8" s="4"/>
      <c r="K8" s="4"/>
      <c r="L8" s="4">
        <v>497</v>
      </c>
    </row>
    <row r="9" spans="1:12" ht="16.5" thickBot="1">
      <c r="A9" s="8" t="s">
        <v>12</v>
      </c>
      <c r="B9" s="5">
        <v>7</v>
      </c>
      <c r="C9" s="4" t="s">
        <v>33</v>
      </c>
      <c r="D9" s="10">
        <v>900</v>
      </c>
      <c r="E9" s="14" t="s">
        <v>10</v>
      </c>
      <c r="F9" s="4"/>
      <c r="G9" s="4"/>
      <c r="H9" s="4">
        <v>177</v>
      </c>
      <c r="I9" s="4">
        <v>170</v>
      </c>
      <c r="J9" s="4"/>
      <c r="K9" s="4"/>
      <c r="L9" s="4">
        <v>347</v>
      </c>
    </row>
    <row r="10" spans="1:12" ht="16.5" thickBot="1">
      <c r="A10" s="8" t="s">
        <v>12</v>
      </c>
      <c r="B10" s="5">
        <v>8</v>
      </c>
      <c r="C10" s="4" t="s">
        <v>24</v>
      </c>
      <c r="D10" s="10">
        <v>2592</v>
      </c>
      <c r="E10" s="14" t="s">
        <v>10</v>
      </c>
      <c r="F10" s="4">
        <v>174</v>
      </c>
      <c r="G10" s="4"/>
      <c r="H10" s="4"/>
      <c r="I10" s="4"/>
      <c r="J10" s="4"/>
      <c r="K10" s="4"/>
      <c r="L10" s="4">
        <v>174</v>
      </c>
    </row>
    <row r="11" spans="1:12" ht="16.5" thickBot="1">
      <c r="A11" s="8" t="s">
        <v>12</v>
      </c>
      <c r="B11" s="5">
        <v>9</v>
      </c>
      <c r="C11" s="4" t="s">
        <v>34</v>
      </c>
      <c r="D11" s="10">
        <v>900002</v>
      </c>
      <c r="E11" s="14" t="s">
        <v>8</v>
      </c>
      <c r="F11" s="4"/>
      <c r="G11" s="4"/>
      <c r="H11" s="4"/>
      <c r="I11" s="4">
        <v>158</v>
      </c>
      <c r="J11" s="4"/>
      <c r="K11" s="4"/>
      <c r="L11" s="4">
        <v>158</v>
      </c>
    </row>
    <row r="12" spans="1:12" ht="16.5" thickBot="1">
      <c r="A12" s="8" t="s">
        <v>12</v>
      </c>
      <c r="B12" s="5">
        <v>10</v>
      </c>
      <c r="C12" s="4" t="s">
        <v>26</v>
      </c>
      <c r="D12" s="10">
        <v>2244</v>
      </c>
      <c r="E12" s="14" t="s">
        <v>10</v>
      </c>
      <c r="F12" s="4"/>
      <c r="G12" s="4">
        <v>129</v>
      </c>
      <c r="H12" s="4"/>
      <c r="I12" s="4"/>
      <c r="J12" s="4"/>
      <c r="K12" s="4"/>
      <c r="L12" s="4">
        <v>129</v>
      </c>
    </row>
    <row r="13" spans="1:12" ht="15.75">
      <c r="A13" s="8" t="s">
        <v>12</v>
      </c>
      <c r="B13" s="5">
        <v>11</v>
      </c>
      <c r="C13" s="4" t="s">
        <v>27</v>
      </c>
      <c r="D13" s="10">
        <v>72131979</v>
      </c>
      <c r="E13" s="14" t="s">
        <v>8</v>
      </c>
      <c r="F13" s="4"/>
      <c r="G13" s="4">
        <v>125</v>
      </c>
      <c r="H13" s="4"/>
      <c r="I13" s="4"/>
      <c r="J13" s="4"/>
      <c r="K13" s="4"/>
      <c r="L13" s="4">
        <v>125</v>
      </c>
    </row>
    <row r="14" spans="1:12" ht="15.75">
      <c r="A14" s="8" t="s">
        <v>16</v>
      </c>
      <c r="B14" s="8">
        <v>1</v>
      </c>
      <c r="C14" s="4" t="s">
        <v>17</v>
      </c>
      <c r="D14" s="10">
        <v>2684</v>
      </c>
      <c r="E14" s="14" t="s">
        <v>18</v>
      </c>
      <c r="F14" s="4">
        <v>170</v>
      </c>
      <c r="G14" s="4">
        <v>172</v>
      </c>
      <c r="H14" s="4">
        <v>176</v>
      </c>
      <c r="I14" s="4">
        <v>184</v>
      </c>
      <c r="J14" s="4"/>
      <c r="K14" s="4"/>
      <c r="L14" s="4">
        <v>532</v>
      </c>
    </row>
    <row r="15" spans="1:12" ht="15.75">
      <c r="A15" s="8" t="s">
        <v>16</v>
      </c>
      <c r="B15" s="8">
        <v>2</v>
      </c>
      <c r="C15" s="4" t="s">
        <v>23</v>
      </c>
      <c r="D15" s="10">
        <v>13926885</v>
      </c>
      <c r="E15" s="14" t="s">
        <v>8</v>
      </c>
      <c r="F15" s="4">
        <v>186</v>
      </c>
      <c r="G15" s="4"/>
      <c r="H15" s="4">
        <v>184</v>
      </c>
      <c r="I15" s="4"/>
      <c r="J15" s="4"/>
      <c r="K15" s="4"/>
      <c r="L15" s="4">
        <v>370</v>
      </c>
    </row>
    <row r="16" spans="1:12" ht="15.75">
      <c r="A16" s="8" t="s">
        <v>16</v>
      </c>
      <c r="B16" s="8">
        <v>3</v>
      </c>
      <c r="C16" s="4" t="s">
        <v>19</v>
      </c>
      <c r="D16" s="10">
        <v>20219077</v>
      </c>
      <c r="E16" s="14" t="s">
        <v>8</v>
      </c>
      <c r="F16" s="4">
        <v>163</v>
      </c>
      <c r="G16" s="4"/>
      <c r="H16" s="4">
        <v>184</v>
      </c>
      <c r="I16" s="4"/>
      <c r="J16" s="4"/>
      <c r="K16" s="4"/>
      <c r="L16" s="4">
        <v>347</v>
      </c>
    </row>
    <row r="17" spans="1:12" ht="15.75">
      <c r="A17" s="8" t="s">
        <v>16</v>
      </c>
      <c r="B17" s="8">
        <v>4</v>
      </c>
      <c r="C17" s="4" t="s">
        <v>21</v>
      </c>
      <c r="D17" s="10">
        <v>1624</v>
      </c>
      <c r="E17" s="14" t="s">
        <v>10</v>
      </c>
      <c r="F17" s="4">
        <v>127</v>
      </c>
      <c r="G17" s="4"/>
      <c r="H17" s="4"/>
      <c r="I17" s="4">
        <v>92</v>
      </c>
      <c r="J17" s="4"/>
      <c r="K17" s="4"/>
      <c r="L17" s="4">
        <v>219</v>
      </c>
    </row>
    <row r="18" spans="1:12" ht="15.75">
      <c r="A18" s="8" t="s">
        <v>16</v>
      </c>
      <c r="B18" s="8">
        <v>5</v>
      </c>
      <c r="C18" s="4" t="s">
        <v>30</v>
      </c>
      <c r="D18" s="10">
        <v>633</v>
      </c>
      <c r="E18" s="14" t="s">
        <v>31</v>
      </c>
      <c r="F18" s="4"/>
      <c r="G18" s="4"/>
      <c r="H18" s="4">
        <v>189</v>
      </c>
      <c r="I18" s="4"/>
      <c r="J18" s="4"/>
      <c r="K18" s="4"/>
      <c r="L18" s="4">
        <v>189</v>
      </c>
    </row>
    <row r="19" spans="1:12" ht="15.75">
      <c r="A19" s="8" t="s">
        <v>16</v>
      </c>
      <c r="B19" s="8">
        <v>6</v>
      </c>
      <c r="C19" s="4" t="s">
        <v>9</v>
      </c>
      <c r="D19" s="10">
        <v>1574</v>
      </c>
      <c r="E19" s="14" t="s">
        <v>10</v>
      </c>
      <c r="F19" s="4"/>
      <c r="G19" s="4"/>
      <c r="H19" s="4"/>
      <c r="I19" s="4">
        <v>185</v>
      </c>
      <c r="J19" s="4"/>
      <c r="K19" s="4"/>
      <c r="L19" s="4">
        <v>185</v>
      </c>
    </row>
    <row r="20" spans="1:12" ht="15.75">
      <c r="A20" s="8" t="s">
        <v>16</v>
      </c>
      <c r="B20" s="8">
        <v>7</v>
      </c>
      <c r="C20" s="4" t="s">
        <v>22</v>
      </c>
      <c r="D20" s="10">
        <v>72038963</v>
      </c>
      <c r="E20" s="14" t="s">
        <v>8</v>
      </c>
      <c r="F20" s="4">
        <v>184</v>
      </c>
      <c r="G20" s="4"/>
      <c r="H20" s="4"/>
      <c r="I20" s="4"/>
      <c r="J20" s="4"/>
      <c r="K20" s="4"/>
      <c r="L20" s="4">
        <v>184</v>
      </c>
    </row>
    <row r="21" spans="1:12" ht="15.75">
      <c r="A21" s="8" t="s">
        <v>16</v>
      </c>
      <c r="B21" s="8">
        <v>8</v>
      </c>
      <c r="C21" s="4" t="s">
        <v>37</v>
      </c>
      <c r="D21" s="10">
        <v>900001</v>
      </c>
      <c r="E21" s="14" t="s">
        <v>8</v>
      </c>
      <c r="F21" s="4"/>
      <c r="G21" s="4"/>
      <c r="H21" s="4"/>
      <c r="I21" s="4">
        <v>177</v>
      </c>
      <c r="J21" s="4"/>
      <c r="K21" s="4"/>
      <c r="L21" s="4">
        <v>177</v>
      </c>
    </row>
    <row r="22" spans="1:12" ht="15.75">
      <c r="A22" s="8" t="s">
        <v>16</v>
      </c>
      <c r="B22" s="8">
        <v>9</v>
      </c>
      <c r="C22" s="4" t="s">
        <v>27</v>
      </c>
      <c r="D22" s="10">
        <v>72131979</v>
      </c>
      <c r="E22" s="14" t="s">
        <v>8</v>
      </c>
      <c r="F22" s="4"/>
      <c r="G22" s="4">
        <v>162</v>
      </c>
      <c r="H22" s="4"/>
      <c r="I22" s="4"/>
      <c r="J22" s="4"/>
      <c r="K22" s="4"/>
      <c r="L22" s="4">
        <v>162</v>
      </c>
    </row>
    <row r="23" spans="1:12" ht="15.75">
      <c r="A23" s="8" t="s">
        <v>7</v>
      </c>
      <c r="B23" s="8">
        <v>1</v>
      </c>
      <c r="C23" s="4" t="s">
        <v>25</v>
      </c>
      <c r="D23" s="10">
        <v>13721715</v>
      </c>
      <c r="E23" s="14" t="s">
        <v>8</v>
      </c>
      <c r="F23" s="4">
        <v>187</v>
      </c>
      <c r="G23" s="4"/>
      <c r="H23" s="4">
        <v>188</v>
      </c>
      <c r="I23" s="4">
        <v>192</v>
      </c>
      <c r="J23" s="4"/>
      <c r="K23" s="4"/>
      <c r="L23" s="4">
        <v>567</v>
      </c>
    </row>
    <row r="24" spans="1:12" ht="15.75">
      <c r="A24" s="8" t="s">
        <v>7</v>
      </c>
      <c r="B24" s="8">
        <v>2</v>
      </c>
      <c r="C24" s="4" t="s">
        <v>23</v>
      </c>
      <c r="D24" s="10"/>
      <c r="E24" s="14" t="s">
        <v>8</v>
      </c>
      <c r="F24" s="4">
        <v>165</v>
      </c>
      <c r="G24" s="4">
        <v>174</v>
      </c>
      <c r="H24" s="4">
        <v>171</v>
      </c>
      <c r="I24" s="4"/>
      <c r="J24" s="4"/>
      <c r="K24" s="4"/>
      <c r="L24" s="4">
        <v>510</v>
      </c>
    </row>
    <row r="25" spans="1:12" ht="15.75">
      <c r="A25" s="8" t="s">
        <v>7</v>
      </c>
      <c r="B25" s="8">
        <v>3</v>
      </c>
      <c r="C25" s="4" t="s">
        <v>19</v>
      </c>
      <c r="D25" s="10">
        <v>20219077</v>
      </c>
      <c r="E25" s="14" t="s">
        <v>8</v>
      </c>
      <c r="F25" s="4">
        <v>123</v>
      </c>
      <c r="G25" s="4"/>
      <c r="H25" s="4">
        <v>176</v>
      </c>
      <c r="I25" s="4"/>
      <c r="J25" s="4"/>
      <c r="K25" s="4"/>
      <c r="L25" s="4">
        <v>299</v>
      </c>
    </row>
    <row r="26" spans="1:12" ht="15.75">
      <c r="A26" s="8" t="s">
        <v>7</v>
      </c>
      <c r="B26" s="8">
        <v>4</v>
      </c>
      <c r="C26" s="4" t="s">
        <v>14</v>
      </c>
      <c r="D26" s="10">
        <v>1431</v>
      </c>
      <c r="E26" s="14" t="s">
        <v>10</v>
      </c>
      <c r="F26" s="4">
        <v>128</v>
      </c>
      <c r="G26" s="4"/>
      <c r="H26" s="4"/>
      <c r="I26" s="4">
        <v>149</v>
      </c>
      <c r="J26" s="4"/>
      <c r="K26" s="4"/>
      <c r="L26" s="4">
        <v>277</v>
      </c>
    </row>
    <row r="27" spans="1:12" ht="15.75">
      <c r="A27" s="8" t="s">
        <v>7</v>
      </c>
      <c r="B27" s="8">
        <v>5</v>
      </c>
      <c r="C27" s="4" t="s">
        <v>34</v>
      </c>
      <c r="D27" s="10">
        <v>900002</v>
      </c>
      <c r="E27" s="14" t="s">
        <v>8</v>
      </c>
      <c r="F27" s="4"/>
      <c r="G27" s="4"/>
      <c r="H27" s="4"/>
      <c r="I27" s="4">
        <v>182</v>
      </c>
      <c r="J27" s="4"/>
      <c r="K27" s="4"/>
      <c r="L27" s="4">
        <v>182</v>
      </c>
    </row>
    <row r="28" spans="1:12" ht="15.75">
      <c r="A28" s="8" t="s">
        <v>7</v>
      </c>
      <c r="B28" s="8">
        <v>6</v>
      </c>
      <c r="C28" s="4" t="s">
        <v>35</v>
      </c>
      <c r="D28" s="10">
        <v>2367</v>
      </c>
      <c r="E28" s="14" t="s">
        <v>8</v>
      </c>
      <c r="F28" s="4"/>
      <c r="G28" s="4"/>
      <c r="H28" s="4"/>
      <c r="I28" s="4">
        <v>175</v>
      </c>
      <c r="J28" s="4"/>
      <c r="K28" s="4"/>
      <c r="L28" s="4">
        <v>175</v>
      </c>
    </row>
    <row r="29" spans="1:12" ht="15.75">
      <c r="A29" s="8" t="s">
        <v>7</v>
      </c>
      <c r="B29" s="8">
        <v>7</v>
      </c>
      <c r="C29" s="4" t="s">
        <v>36</v>
      </c>
      <c r="D29" s="10">
        <v>68</v>
      </c>
      <c r="E29" s="14" t="s">
        <v>8</v>
      </c>
      <c r="F29" s="4"/>
      <c r="G29" s="4"/>
      <c r="H29" s="4"/>
      <c r="I29" s="4">
        <v>182</v>
      </c>
      <c r="J29" s="4"/>
      <c r="K29" s="4"/>
      <c r="L29" s="4">
        <v>182</v>
      </c>
    </row>
    <row r="30" spans="1:12" ht="15.75">
      <c r="A30" s="8" t="s">
        <v>7</v>
      </c>
      <c r="B30" s="8">
        <v>8</v>
      </c>
      <c r="C30" s="4" t="s">
        <v>37</v>
      </c>
      <c r="D30" s="10">
        <v>900001</v>
      </c>
      <c r="E30" s="14" t="s">
        <v>8</v>
      </c>
      <c r="F30" s="4"/>
      <c r="G30" s="4"/>
      <c r="H30" s="4"/>
      <c r="I30" s="4">
        <v>169</v>
      </c>
      <c r="J30" s="4"/>
      <c r="K30" s="4"/>
      <c r="L30" s="4">
        <v>169</v>
      </c>
    </row>
    <row r="31" spans="1:12" ht="15.75">
      <c r="A31" s="8" t="s">
        <v>7</v>
      </c>
      <c r="B31" s="8">
        <v>9</v>
      </c>
      <c r="C31" s="4" t="s">
        <v>22</v>
      </c>
      <c r="D31" s="10">
        <v>72038963</v>
      </c>
      <c r="E31" s="14" t="s">
        <v>8</v>
      </c>
      <c r="F31" s="4"/>
      <c r="G31" s="4"/>
      <c r="H31" s="4"/>
      <c r="I31" s="4"/>
      <c r="J31" s="4"/>
      <c r="K31" s="4"/>
      <c r="L31" s="4">
        <v>0</v>
      </c>
    </row>
    <row r="32" spans="1:12" ht="15.75">
      <c r="A32" s="8"/>
      <c r="B32" s="8"/>
      <c r="C32" s="4"/>
      <c r="D32" s="10"/>
      <c r="E32" s="14"/>
      <c r="F32" s="4"/>
      <c r="G32" s="4"/>
      <c r="H32" s="4"/>
      <c r="I32" s="4"/>
      <c r="J32" s="4"/>
      <c r="K32" s="4"/>
      <c r="L32" s="4">
        <v>0</v>
      </c>
    </row>
    <row r="33" spans="1:12" ht="15.75">
      <c r="A33" s="8"/>
      <c r="B33" s="8"/>
      <c r="C33" s="4"/>
      <c r="D33" s="10"/>
      <c r="E33" s="14"/>
      <c r="F33" s="4"/>
      <c r="G33" s="4"/>
      <c r="H33" s="4"/>
      <c r="I33" s="4"/>
      <c r="J33" s="4"/>
      <c r="K33" s="4"/>
      <c r="L33" s="4">
        <v>0</v>
      </c>
    </row>
    <row r="34" spans="1:12" ht="15.75">
      <c r="A34" s="8"/>
      <c r="B34" s="8"/>
      <c r="C34" s="4"/>
      <c r="D34" s="10"/>
      <c r="E34" s="14"/>
      <c r="F34" s="4"/>
      <c r="G34" s="4"/>
      <c r="H34" s="4"/>
      <c r="I34" s="4"/>
      <c r="J34" s="4"/>
      <c r="K34" s="4"/>
      <c r="L34" s="4">
        <v>0</v>
      </c>
    </row>
    <row r="35" spans="1:12" ht="15.75">
      <c r="A35" s="8"/>
      <c r="B35" s="8"/>
      <c r="C35" s="4"/>
      <c r="D35" s="10"/>
      <c r="E35" s="14"/>
      <c r="F35" s="4"/>
      <c r="G35" s="4"/>
      <c r="H35" s="4"/>
      <c r="I35" s="4"/>
      <c r="J35" s="4"/>
      <c r="K35" s="4"/>
      <c r="L35" s="4">
        <v>0</v>
      </c>
    </row>
    <row r="36" spans="1:12" ht="15.75">
      <c r="A36" s="8"/>
      <c r="B36" s="8"/>
      <c r="C36" s="4"/>
      <c r="D36" s="10"/>
      <c r="E36" s="14"/>
      <c r="F36" s="4"/>
      <c r="G36" s="4"/>
      <c r="H36" s="4"/>
      <c r="I36" s="4"/>
      <c r="J36" s="4"/>
      <c r="K36" s="4"/>
      <c r="L36" s="4">
        <v>0</v>
      </c>
    </row>
    <row r="37" spans="1:12" ht="15.75">
      <c r="A37" s="8"/>
      <c r="B37" s="8"/>
      <c r="C37" s="4"/>
      <c r="D37" s="10"/>
      <c r="E37" s="14"/>
      <c r="F37" s="4"/>
      <c r="G37" s="4"/>
      <c r="H37" s="4"/>
      <c r="I37" s="4"/>
      <c r="J37" s="4"/>
      <c r="K37" s="4"/>
      <c r="L37" s="4">
        <v>0</v>
      </c>
    </row>
    <row r="38" spans="1:12" ht="15.75">
      <c r="A38" s="8"/>
      <c r="B38" s="8"/>
      <c r="C38" s="4"/>
      <c r="D38" s="10"/>
      <c r="E38" s="14"/>
      <c r="F38" s="4"/>
      <c r="G38" s="4"/>
      <c r="H38" s="4"/>
      <c r="I38" s="4"/>
      <c r="J38" s="4"/>
      <c r="K38" s="4"/>
      <c r="L38" s="4">
        <v>0</v>
      </c>
    </row>
    <row r="39" spans="1:12" ht="15.75">
      <c r="A39" s="8"/>
      <c r="B39" s="8"/>
      <c r="C39" s="4"/>
      <c r="D39" s="10"/>
      <c r="E39" s="14"/>
      <c r="F39" s="4"/>
      <c r="G39" s="4"/>
      <c r="H39" s="4"/>
      <c r="I39" s="4"/>
      <c r="J39" s="4"/>
      <c r="K39" s="4"/>
      <c r="L39" s="4">
        <v>0</v>
      </c>
    </row>
    <row r="40" spans="1:12" ht="15.75">
      <c r="A40" s="8"/>
      <c r="B40" s="8"/>
      <c r="C40" s="4"/>
      <c r="D40" s="10"/>
      <c r="E40" s="14"/>
      <c r="F40" s="4"/>
      <c r="G40" s="4"/>
      <c r="H40" s="4"/>
      <c r="I40" s="4"/>
      <c r="J40" s="4"/>
      <c r="K40" s="4"/>
      <c r="L40" s="4">
        <v>0</v>
      </c>
    </row>
    <row r="41" spans="1:12" ht="15.75">
      <c r="A41" s="8"/>
      <c r="B41" s="8"/>
      <c r="C41" s="4"/>
      <c r="D41" s="10"/>
      <c r="E41" s="14"/>
      <c r="F41" s="4"/>
      <c r="G41" s="4"/>
      <c r="H41" s="4"/>
      <c r="I41" s="4"/>
      <c r="J41" s="4"/>
      <c r="K41" s="4"/>
      <c r="L41" s="4">
        <v>0</v>
      </c>
    </row>
    <row r="42" spans="1:12" ht="15.75">
      <c r="A42" s="8"/>
      <c r="B42" s="8"/>
      <c r="C42" s="4"/>
      <c r="D42" s="10"/>
      <c r="E42" s="14"/>
      <c r="F42" s="4"/>
      <c r="G42" s="4"/>
      <c r="H42" s="4"/>
      <c r="I42" s="4"/>
      <c r="J42" s="4"/>
      <c r="K42" s="4"/>
      <c r="L42" s="4">
        <v>0</v>
      </c>
    </row>
    <row r="43" spans="1:12" ht="15.75">
      <c r="A43" s="8"/>
      <c r="B43" s="8"/>
      <c r="C43" s="4"/>
      <c r="D43" s="10"/>
      <c r="E43" s="14"/>
      <c r="F43" s="4"/>
      <c r="G43" s="4"/>
      <c r="H43" s="4"/>
      <c r="I43" s="4"/>
      <c r="J43" s="4"/>
      <c r="K43" s="4"/>
      <c r="L43" s="4">
        <v>0</v>
      </c>
    </row>
    <row r="44" spans="1:12" ht="15.75">
      <c r="A44" s="8"/>
      <c r="B44" s="8"/>
      <c r="C44" s="4"/>
      <c r="D44" s="10"/>
      <c r="E44" s="14"/>
      <c r="F44" s="4"/>
      <c r="G44" s="4"/>
      <c r="H44" s="4"/>
      <c r="I44" s="4"/>
      <c r="J44" s="4"/>
      <c r="K44" s="4"/>
      <c r="L44" s="4">
        <f>MAX(SUM(F44:K44))</f>
        <v>0</v>
      </c>
    </row>
    <row r="45" spans="1:12" ht="15.75">
      <c r="A45" s="8"/>
      <c r="B45" s="8"/>
      <c r="C45" s="4"/>
      <c r="D45" s="10"/>
      <c r="E45" s="14"/>
      <c r="F45" s="4"/>
      <c r="G45" s="4"/>
      <c r="H45" s="4"/>
      <c r="I45" s="4"/>
      <c r="J45" s="4"/>
      <c r="K45" s="4"/>
      <c r="L45" s="4">
        <f>MAX(SUM(F45:K45))</f>
        <v>0</v>
      </c>
    </row>
    <row r="46" spans="1:12" ht="15.75">
      <c r="A46" s="8"/>
      <c r="B46" s="8"/>
      <c r="C46" s="4"/>
      <c r="D46" s="10"/>
      <c r="E46" s="14"/>
      <c r="F46" s="4"/>
      <c r="G46" s="4"/>
      <c r="H46" s="4"/>
      <c r="I46" s="4"/>
      <c r="J46" s="4"/>
      <c r="K46" s="4"/>
      <c r="L46" s="4">
        <f>MAX(SUM(F46:K46))</f>
        <v>0</v>
      </c>
    </row>
    <row r="47" spans="1:12" ht="15.75">
      <c r="A47" s="8"/>
      <c r="B47" s="8"/>
      <c r="C47" s="4"/>
      <c r="D47" s="10"/>
      <c r="E47" s="14"/>
      <c r="F47" s="4"/>
      <c r="G47" s="4"/>
      <c r="H47" s="4"/>
      <c r="I47" s="4"/>
      <c r="J47" s="4"/>
      <c r="K47" s="4"/>
      <c r="L47" s="4">
        <f t="shared" ref="L47:L53" si="0">MAX(SUM(F47:K47))</f>
        <v>0</v>
      </c>
    </row>
    <row r="48" spans="1:12" ht="15.75">
      <c r="A48" s="8"/>
      <c r="B48" s="8"/>
      <c r="C48" s="4"/>
      <c r="D48" s="10"/>
      <c r="E48" s="14"/>
      <c r="F48" s="4"/>
      <c r="G48" s="4"/>
      <c r="H48" s="4"/>
      <c r="I48" s="4"/>
      <c r="J48" s="4"/>
      <c r="K48" s="4"/>
      <c r="L48" s="4">
        <f t="shared" si="0"/>
        <v>0</v>
      </c>
    </row>
    <row r="49" spans="1:12" ht="15.75">
      <c r="A49" s="8"/>
      <c r="B49" s="8"/>
      <c r="C49" s="4"/>
      <c r="D49" s="10"/>
      <c r="E49" s="14"/>
      <c r="F49" s="4"/>
      <c r="G49" s="4"/>
      <c r="H49" s="4"/>
      <c r="I49" s="4"/>
      <c r="J49" s="4"/>
      <c r="K49" s="4"/>
      <c r="L49" s="4">
        <f t="shared" si="0"/>
        <v>0</v>
      </c>
    </row>
    <row r="50" spans="1:12" ht="15.75">
      <c r="A50" s="8"/>
      <c r="B50" s="8"/>
      <c r="C50" s="4"/>
      <c r="D50" s="10"/>
      <c r="E50" s="14"/>
      <c r="F50" s="4"/>
      <c r="G50" s="4"/>
      <c r="H50" s="4"/>
      <c r="I50" s="4"/>
      <c r="J50" s="4"/>
      <c r="K50" s="4"/>
      <c r="L50" s="4">
        <f t="shared" si="0"/>
        <v>0</v>
      </c>
    </row>
    <row r="51" spans="1:12" ht="15.75">
      <c r="A51" s="8"/>
      <c r="B51" s="8"/>
      <c r="C51" s="4"/>
      <c r="D51" s="10"/>
      <c r="E51" s="14"/>
      <c r="F51" s="4"/>
      <c r="G51" s="4"/>
      <c r="H51" s="4"/>
      <c r="I51" s="4"/>
      <c r="J51" s="4"/>
      <c r="K51" s="4"/>
      <c r="L51" s="4">
        <f t="shared" si="0"/>
        <v>0</v>
      </c>
    </row>
    <row r="52" spans="1:12" ht="15.75">
      <c r="A52" s="8"/>
      <c r="B52" s="8"/>
      <c r="C52" s="4"/>
      <c r="D52" s="10"/>
      <c r="E52" s="14"/>
      <c r="F52" s="4"/>
      <c r="G52" s="4"/>
      <c r="H52" s="4"/>
      <c r="I52" s="4"/>
      <c r="J52" s="4"/>
      <c r="K52" s="4"/>
      <c r="L52" s="4">
        <f t="shared" si="0"/>
        <v>0</v>
      </c>
    </row>
    <row r="53" spans="1:12" ht="16.5" thickBot="1">
      <c r="A53" s="8"/>
      <c r="B53" s="8"/>
      <c r="C53" s="4"/>
      <c r="D53" s="10"/>
      <c r="E53" s="14"/>
      <c r="F53" s="4"/>
      <c r="G53" s="4"/>
      <c r="H53" s="4"/>
      <c r="I53" s="4"/>
      <c r="J53" s="4"/>
      <c r="K53" s="4"/>
      <c r="L53" s="17">
        <f t="shared" si="0"/>
        <v>0</v>
      </c>
    </row>
    <row r="54" spans="1:12" ht="15.75">
      <c r="A54" s="9"/>
      <c r="B54" s="9"/>
      <c r="C54" s="3"/>
      <c r="D54" s="11"/>
      <c r="E54" s="15"/>
      <c r="F54" s="3"/>
      <c r="G54" s="3"/>
      <c r="H54" s="3"/>
      <c r="I54" s="3"/>
      <c r="J54" s="3"/>
      <c r="K54" s="3"/>
      <c r="L54" s="3"/>
    </row>
    <row r="55" spans="1:12" ht="15.75">
      <c r="A55" s="9"/>
      <c r="B55" s="9"/>
      <c r="C55" s="3"/>
      <c r="D55" s="11"/>
      <c r="E55" s="15"/>
      <c r="F55" s="3"/>
      <c r="G55" s="3"/>
      <c r="H55" s="3"/>
      <c r="I55" s="3"/>
      <c r="J55" s="3"/>
      <c r="K55" s="3"/>
      <c r="L55" s="3"/>
    </row>
    <row r="56" spans="1:12" ht="15.75">
      <c r="A56" s="9"/>
      <c r="B56" s="9"/>
      <c r="C56" s="3"/>
      <c r="D56" s="11"/>
      <c r="E56" s="15"/>
      <c r="F56" s="3"/>
      <c r="G56" s="3"/>
      <c r="H56" s="3"/>
      <c r="I56" s="3"/>
      <c r="J56" s="3"/>
      <c r="K56" s="3"/>
      <c r="L56" s="3"/>
    </row>
    <row r="57" spans="1:12" ht="15.75">
      <c r="A57" s="9"/>
      <c r="B57" s="9"/>
      <c r="C57" s="3"/>
      <c r="D57" s="11"/>
      <c r="E57" s="15"/>
      <c r="F57" s="3"/>
      <c r="G57" s="3"/>
      <c r="H57" s="3"/>
      <c r="I57" s="3"/>
      <c r="J57" s="3"/>
      <c r="K57" s="3"/>
      <c r="L57" s="3"/>
    </row>
    <row r="58" spans="1:12" ht="15.75">
      <c r="A58" s="9"/>
      <c r="B58" s="9"/>
      <c r="C58" s="3"/>
      <c r="D58" s="11"/>
      <c r="E58" s="15"/>
      <c r="F58" s="3"/>
      <c r="G58" s="3"/>
      <c r="H58" s="3"/>
      <c r="I58" s="3"/>
      <c r="J58" s="3"/>
      <c r="K58" s="3"/>
      <c r="L58" s="3"/>
    </row>
    <row r="59" spans="1:12" ht="15.75">
      <c r="A59" s="9"/>
      <c r="B59" s="9"/>
      <c r="C59" s="3"/>
      <c r="D59" s="11"/>
      <c r="E59" s="15"/>
      <c r="F59" s="3"/>
      <c r="G59" s="3"/>
      <c r="H59" s="3"/>
      <c r="I59" s="3"/>
      <c r="J59" s="3"/>
      <c r="K59" s="3"/>
      <c r="L59" s="3"/>
    </row>
    <row r="60" spans="1:12" ht="15.75">
      <c r="A60" s="9"/>
      <c r="B60" s="9"/>
      <c r="C60" s="3"/>
      <c r="D60" s="11"/>
      <c r="E60" s="15"/>
      <c r="F60" s="3"/>
      <c r="G60" s="3"/>
      <c r="H60" s="3"/>
      <c r="I60" s="3"/>
      <c r="J60" s="3"/>
      <c r="K60" s="3"/>
      <c r="L60" s="3"/>
    </row>
    <row r="61" spans="1:12" ht="15.75">
      <c r="A61" s="9"/>
      <c r="B61" s="9"/>
      <c r="C61" s="3"/>
      <c r="D61" s="11"/>
      <c r="E61" s="15"/>
      <c r="F61" s="3"/>
      <c r="G61" s="3"/>
      <c r="H61" s="3"/>
      <c r="I61" s="3"/>
      <c r="J61" s="3"/>
      <c r="K61" s="3"/>
      <c r="L61" s="3"/>
    </row>
    <row r="62" spans="1:12" ht="15.75">
      <c r="A62" s="9"/>
      <c r="B62" s="9"/>
      <c r="C62" s="3"/>
      <c r="D62" s="11"/>
      <c r="E62" s="15"/>
      <c r="F62" s="3"/>
      <c r="G62" s="3"/>
      <c r="H62" s="3"/>
      <c r="I62" s="3"/>
      <c r="J62" s="3"/>
      <c r="K62" s="3"/>
      <c r="L62" s="3"/>
    </row>
    <row r="63" spans="1:12" ht="15.75">
      <c r="A63" s="9"/>
      <c r="B63" s="9"/>
      <c r="C63" s="3"/>
      <c r="D63" s="11"/>
      <c r="E63" s="15"/>
      <c r="F63" s="3"/>
      <c r="G63" s="3"/>
      <c r="H63" s="3"/>
      <c r="I63" s="3"/>
      <c r="J63" s="3"/>
      <c r="K63" s="3"/>
      <c r="L63" s="3"/>
    </row>
    <row r="64" spans="1:12" ht="15.75">
      <c r="A64" s="9"/>
      <c r="B64" s="9"/>
      <c r="C64" s="3"/>
      <c r="D64" s="11"/>
      <c r="E64" s="15"/>
      <c r="F64" s="3"/>
      <c r="G64" s="3"/>
      <c r="H64" s="3"/>
      <c r="I64" s="3"/>
      <c r="J64" s="3"/>
      <c r="K64" s="3"/>
      <c r="L64" s="3"/>
    </row>
    <row r="65" spans="1:12" ht="15.75">
      <c r="A65" s="9"/>
      <c r="B65" s="9"/>
      <c r="C65" s="3"/>
      <c r="D65" s="11"/>
      <c r="E65" s="15"/>
      <c r="F65" s="3"/>
      <c r="G65" s="3"/>
      <c r="H65" s="3"/>
      <c r="I65" s="3"/>
      <c r="J65" s="3"/>
      <c r="K65" s="3"/>
      <c r="L65" s="3"/>
    </row>
    <row r="66" spans="1:12" ht="15.75">
      <c r="A66" s="9"/>
      <c r="B66" s="9"/>
      <c r="C66" s="3"/>
      <c r="D66" s="11"/>
      <c r="E66" s="15"/>
      <c r="F66" s="3"/>
      <c r="G66" s="3"/>
      <c r="H66" s="3"/>
      <c r="I66" s="3"/>
      <c r="J66" s="3"/>
      <c r="K66" s="3"/>
      <c r="L66" s="3"/>
    </row>
    <row r="67" spans="1:12" ht="15.75">
      <c r="A67" s="9"/>
      <c r="B67" s="9"/>
      <c r="C67" s="3"/>
      <c r="D67" s="11"/>
      <c r="E67" s="15"/>
      <c r="F67" s="3"/>
      <c r="G67" s="3"/>
      <c r="H67" s="3"/>
      <c r="I67" s="3"/>
      <c r="J67" s="3"/>
      <c r="K67" s="3"/>
      <c r="L67" s="3"/>
    </row>
    <row r="68" spans="1:12" ht="15.75">
      <c r="A68" s="9"/>
      <c r="B68" s="9"/>
      <c r="C68" s="3"/>
      <c r="D68" s="11"/>
      <c r="E68" s="15"/>
      <c r="F68" s="3"/>
      <c r="G68" s="3"/>
      <c r="H68" s="3"/>
      <c r="I68" s="3"/>
      <c r="J68" s="3"/>
      <c r="K68" s="3"/>
      <c r="L68" s="3"/>
    </row>
    <row r="69" spans="1:12" ht="15.75">
      <c r="A69" s="9"/>
      <c r="B69" s="9"/>
      <c r="C69" s="3"/>
      <c r="D69" s="11"/>
      <c r="E69" s="15"/>
      <c r="F69" s="3"/>
      <c r="G69" s="3"/>
      <c r="H69" s="3"/>
      <c r="I69" s="3"/>
      <c r="J69" s="3"/>
      <c r="K69" s="3"/>
      <c r="L69" s="3"/>
    </row>
    <row r="70" spans="1:12" ht="15.75">
      <c r="A70" s="9"/>
      <c r="B70" s="9"/>
      <c r="C70" s="3"/>
      <c r="D70" s="11"/>
      <c r="E70" s="15"/>
      <c r="F70" s="3"/>
      <c r="G70" s="3"/>
      <c r="H70" s="3"/>
      <c r="I70" s="3"/>
      <c r="J70" s="3"/>
      <c r="K70" s="3"/>
      <c r="L70" s="3"/>
    </row>
    <row r="71" spans="1:12" ht="15.75">
      <c r="A71" s="9"/>
      <c r="B71" s="9"/>
      <c r="C71" s="3"/>
      <c r="D71" s="11"/>
      <c r="E71" s="15"/>
      <c r="F71" s="3"/>
      <c r="G71" s="3"/>
      <c r="H71" s="3"/>
      <c r="I71" s="3"/>
      <c r="J71" s="3"/>
      <c r="K71" s="3"/>
      <c r="L71" s="3"/>
    </row>
    <row r="72" spans="1:12" ht="15.75">
      <c r="A72" s="9"/>
      <c r="B72" s="9"/>
      <c r="C72" s="3"/>
      <c r="D72" s="11"/>
      <c r="E72" s="15"/>
      <c r="F72" s="3"/>
      <c r="G72" s="3"/>
      <c r="H72" s="3"/>
      <c r="I72" s="3"/>
      <c r="J72" s="3"/>
      <c r="K72" s="3"/>
      <c r="L72" s="3"/>
    </row>
    <row r="73" spans="1:12" ht="15.75">
      <c r="A73" s="9"/>
      <c r="B73" s="9"/>
      <c r="C73" s="3"/>
      <c r="D73" s="11"/>
      <c r="E73" s="15"/>
      <c r="F73" s="3"/>
      <c r="G73" s="3"/>
      <c r="H73" s="3"/>
      <c r="I73" s="3"/>
      <c r="J73" s="3"/>
      <c r="K73" s="3"/>
      <c r="L73" s="3"/>
    </row>
    <row r="74" spans="1:12" ht="15.75">
      <c r="A74" s="9"/>
      <c r="B74" s="9"/>
      <c r="C74" s="3"/>
      <c r="D74" s="11"/>
      <c r="E74" s="15"/>
      <c r="F74" s="3"/>
      <c r="G74" s="3"/>
      <c r="H74" s="3"/>
      <c r="I74" s="3"/>
      <c r="J74" s="3"/>
      <c r="K74" s="3"/>
      <c r="L74" s="3"/>
    </row>
    <row r="75" spans="1:12" ht="15.75">
      <c r="A75" s="9"/>
      <c r="B75" s="9"/>
      <c r="C75" s="3"/>
      <c r="D75" s="11"/>
      <c r="E75" s="15"/>
      <c r="F75" s="3"/>
      <c r="G75" s="3"/>
      <c r="H75" s="3"/>
      <c r="I75" s="3"/>
      <c r="J75" s="3"/>
      <c r="K75" s="3"/>
      <c r="L75" s="3"/>
    </row>
    <row r="76" spans="1:12" ht="15.75">
      <c r="A76" s="9"/>
      <c r="B76" s="9"/>
      <c r="C76" s="3"/>
      <c r="D76" s="11"/>
      <c r="E76" s="15"/>
      <c r="F76" s="3"/>
      <c r="G76" s="3"/>
      <c r="H76" s="3"/>
      <c r="I76" s="3"/>
      <c r="J76" s="3"/>
      <c r="K76" s="3"/>
      <c r="L76" s="3"/>
    </row>
    <row r="77" spans="1:12" ht="15.75">
      <c r="A77" s="9"/>
      <c r="B77" s="9"/>
      <c r="C77" s="3"/>
      <c r="D77" s="11"/>
      <c r="E77" s="15"/>
      <c r="F77" s="3"/>
      <c r="G77" s="3"/>
      <c r="H77" s="3"/>
      <c r="I77" s="3"/>
      <c r="J77" s="3"/>
      <c r="K77" s="3"/>
      <c r="L77" s="3"/>
    </row>
    <row r="78" spans="1:12" ht="15.75">
      <c r="A78" s="9"/>
      <c r="B78" s="9"/>
      <c r="C78" s="3"/>
      <c r="D78" s="11"/>
      <c r="E78" s="15"/>
      <c r="F78" s="3"/>
      <c r="G78" s="3"/>
      <c r="H78" s="3"/>
      <c r="I78" s="3"/>
      <c r="J78" s="3"/>
      <c r="K78" s="3"/>
      <c r="L78" s="3"/>
    </row>
    <row r="79" spans="1:12" ht="15.75">
      <c r="A79" s="9"/>
      <c r="B79" s="9"/>
      <c r="C79" s="3"/>
      <c r="D79" s="11"/>
      <c r="E79" s="15"/>
      <c r="F79" s="3"/>
      <c r="G79" s="3"/>
      <c r="H79" s="3"/>
      <c r="I79" s="3"/>
      <c r="J79" s="3"/>
      <c r="K79" s="3"/>
      <c r="L79" s="3"/>
    </row>
    <row r="80" spans="1:12" ht="15.75">
      <c r="A80" s="9"/>
      <c r="B80" s="9"/>
      <c r="C80" s="3"/>
      <c r="D80" s="11"/>
      <c r="E80" s="15"/>
      <c r="F80" s="3"/>
      <c r="G80" s="3"/>
      <c r="H80" s="3"/>
      <c r="I80" s="3"/>
      <c r="J80" s="3"/>
      <c r="K80" s="3"/>
      <c r="L80" s="3"/>
    </row>
    <row r="81" spans="1:12" ht="15.75">
      <c r="A81" s="9"/>
      <c r="B81" s="9"/>
      <c r="C81" s="3"/>
      <c r="D81" s="11"/>
      <c r="E81" s="15"/>
      <c r="F81" s="3"/>
      <c r="G81" s="3"/>
      <c r="H81" s="3"/>
      <c r="I81" s="3"/>
      <c r="J81" s="3"/>
      <c r="K81" s="3"/>
      <c r="L81" s="3"/>
    </row>
    <row r="82" spans="1:12" ht="15.75">
      <c r="A82" s="9"/>
      <c r="B82" s="9"/>
      <c r="C82" s="3"/>
      <c r="D82" s="11"/>
      <c r="E82" s="15"/>
      <c r="F82" s="3"/>
      <c r="G82" s="3"/>
      <c r="H82" s="3"/>
      <c r="I82" s="3"/>
      <c r="J82" s="3"/>
      <c r="K82" s="3"/>
      <c r="L82" s="3"/>
    </row>
  </sheetData>
  <mergeCells count="7">
    <mergeCell ref="L1:L2"/>
    <mergeCell ref="A1:A2"/>
    <mergeCell ref="B1:B2"/>
    <mergeCell ref="C1:C2"/>
    <mergeCell ref="D1:D2"/>
    <mergeCell ref="E1:E2"/>
    <mergeCell ref="F1:K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L82"/>
  <sheetViews>
    <sheetView workbookViewId="0">
      <selection sqref="A1:A2"/>
    </sheetView>
  </sheetViews>
  <sheetFormatPr baseColWidth="10" defaultRowHeight="15"/>
  <cols>
    <col min="1" max="1" width="4.42578125" style="1" bestFit="1" customWidth="1"/>
    <col min="2" max="2" width="3.85546875" style="1" bestFit="1" customWidth="1"/>
    <col min="3" max="3" width="58.28515625" customWidth="1"/>
    <col min="4" max="4" width="12.7109375" style="2" customWidth="1"/>
    <col min="5" max="5" width="12.7109375" style="16" customWidth="1"/>
    <col min="6" max="11" width="6.7109375" customWidth="1"/>
    <col min="12" max="12" width="16" customWidth="1"/>
  </cols>
  <sheetData>
    <row r="1" spans="1:12" ht="15" customHeight="1">
      <c r="A1" s="25" t="s">
        <v>5</v>
      </c>
      <c r="B1" s="27" t="s">
        <v>0</v>
      </c>
      <c r="C1" s="29" t="s">
        <v>1</v>
      </c>
      <c r="D1" s="31" t="s">
        <v>2</v>
      </c>
      <c r="E1" s="31" t="s">
        <v>3</v>
      </c>
      <c r="F1" s="34" t="s">
        <v>4</v>
      </c>
      <c r="G1" s="35"/>
      <c r="H1" s="35"/>
      <c r="I1" s="35"/>
      <c r="J1" s="35"/>
      <c r="K1" s="35"/>
      <c r="L1" s="23" t="s">
        <v>6</v>
      </c>
    </row>
    <row r="2" spans="1:12" ht="19.5" customHeight="1" thickBot="1">
      <c r="A2" s="26"/>
      <c r="B2" s="28"/>
      <c r="C2" s="30"/>
      <c r="D2" s="32"/>
      <c r="E2" s="33"/>
      <c r="F2" s="18">
        <v>41293</v>
      </c>
      <c r="G2" s="18">
        <v>41314</v>
      </c>
      <c r="H2" s="18">
        <v>41335</v>
      </c>
      <c r="I2" s="18">
        <v>41391</v>
      </c>
      <c r="J2" s="18">
        <v>41405</v>
      </c>
      <c r="K2" s="18">
        <v>41440</v>
      </c>
      <c r="L2" s="24"/>
    </row>
    <row r="3" spans="1:12" s="3" customFormat="1" ht="15.75" thickBot="1">
      <c r="A3" s="5" t="s">
        <v>12</v>
      </c>
      <c r="B3" s="5">
        <v>1</v>
      </c>
      <c r="C3" s="6" t="s">
        <v>9</v>
      </c>
      <c r="D3" s="7">
        <v>1574</v>
      </c>
      <c r="E3" s="13" t="s">
        <v>10</v>
      </c>
      <c r="F3" s="12">
        <v>191</v>
      </c>
      <c r="G3" s="12">
        <v>191</v>
      </c>
      <c r="H3" s="12">
        <v>195</v>
      </c>
      <c r="I3" s="12"/>
      <c r="J3" s="12"/>
      <c r="K3" s="12"/>
      <c r="L3" s="6">
        <f t="shared" ref="L3:L22" si="0">MAX(SUM(F3,G3,H3),SUM(F3,G3,I3),SUM(F3,G3,J3),SUM(F3,G3,K3),SUM(F3,H3,I3),SUM(F3,H3,J3),SUM(F3,H3,K3),SUM(F3,I3,J3),SUM(F3,I3,K3),SUM(F3,J3,K3),SUM(G3,H3,I3),SUM(G3,H3,J3),SUM(G3,H3,K3),SUM(H3,I3,J3),SUM(H3,I3,K3),SUM(I3,J3,K3))</f>
        <v>577</v>
      </c>
    </row>
    <row r="4" spans="1:12" ht="16.5" thickBot="1">
      <c r="A4" s="8" t="s">
        <v>12</v>
      </c>
      <c r="B4" s="5">
        <v>2</v>
      </c>
      <c r="C4" s="4" t="s">
        <v>13</v>
      </c>
      <c r="D4" s="10">
        <v>2593</v>
      </c>
      <c r="E4" s="14" t="s">
        <v>10</v>
      </c>
      <c r="F4" s="4">
        <v>184</v>
      </c>
      <c r="G4" s="4">
        <v>180</v>
      </c>
      <c r="H4" s="4">
        <v>178</v>
      </c>
      <c r="I4" s="4">
        <v>178</v>
      </c>
      <c r="J4" s="4">
        <v>187</v>
      </c>
      <c r="K4" s="4"/>
      <c r="L4" s="6">
        <f t="shared" si="0"/>
        <v>551</v>
      </c>
    </row>
    <row r="5" spans="1:12" ht="16.5" thickBot="1">
      <c r="A5" s="8" t="s">
        <v>12</v>
      </c>
      <c r="B5" s="5">
        <v>3</v>
      </c>
      <c r="C5" s="4" t="s">
        <v>20</v>
      </c>
      <c r="D5" s="10">
        <v>1865</v>
      </c>
      <c r="E5" s="14" t="s">
        <v>10</v>
      </c>
      <c r="F5" s="4">
        <v>180</v>
      </c>
      <c r="G5" s="4">
        <v>178</v>
      </c>
      <c r="H5" s="4"/>
      <c r="I5" s="4">
        <v>177</v>
      </c>
      <c r="J5" s="4">
        <v>184</v>
      </c>
      <c r="K5" s="4"/>
      <c r="L5" s="6">
        <f t="shared" si="0"/>
        <v>542</v>
      </c>
    </row>
    <row r="6" spans="1:12" ht="16.5" thickBot="1">
      <c r="A6" s="8" t="s">
        <v>12</v>
      </c>
      <c r="B6" s="5">
        <v>4</v>
      </c>
      <c r="C6" s="4" t="s">
        <v>17</v>
      </c>
      <c r="D6" s="10">
        <v>2684</v>
      </c>
      <c r="E6" s="14" t="s">
        <v>18</v>
      </c>
      <c r="F6" s="4">
        <v>156</v>
      </c>
      <c r="G6" s="4">
        <v>167</v>
      </c>
      <c r="H6" s="4">
        <v>176</v>
      </c>
      <c r="I6" s="4">
        <v>178</v>
      </c>
      <c r="J6" s="4">
        <v>183</v>
      </c>
      <c r="K6" s="4"/>
      <c r="L6" s="6">
        <f t="shared" si="0"/>
        <v>537</v>
      </c>
    </row>
    <row r="7" spans="1:12" ht="16.5" thickBot="1">
      <c r="A7" s="8" t="s">
        <v>12</v>
      </c>
      <c r="B7" s="5">
        <v>5</v>
      </c>
      <c r="C7" s="4" t="s">
        <v>15</v>
      </c>
      <c r="D7" s="10">
        <v>1262</v>
      </c>
      <c r="E7" s="14" t="s">
        <v>10</v>
      </c>
      <c r="F7" s="4">
        <v>172</v>
      </c>
      <c r="G7" s="4">
        <v>170</v>
      </c>
      <c r="H7" s="4">
        <v>179</v>
      </c>
      <c r="I7" s="4">
        <v>178</v>
      </c>
      <c r="J7" s="4">
        <v>173</v>
      </c>
      <c r="K7" s="4"/>
      <c r="L7" s="6">
        <f t="shared" si="0"/>
        <v>530</v>
      </c>
    </row>
    <row r="8" spans="1:12" ht="16.5" thickBot="1">
      <c r="A8" s="8" t="s">
        <v>12</v>
      </c>
      <c r="B8" s="5">
        <v>6</v>
      </c>
      <c r="C8" s="4" t="s">
        <v>33</v>
      </c>
      <c r="D8" s="10">
        <v>900</v>
      </c>
      <c r="E8" s="14" t="s">
        <v>10</v>
      </c>
      <c r="F8" s="4"/>
      <c r="G8" s="4"/>
      <c r="H8" s="4">
        <v>177</v>
      </c>
      <c r="I8" s="4">
        <v>170</v>
      </c>
      <c r="J8" s="4">
        <v>163</v>
      </c>
      <c r="K8" s="4"/>
      <c r="L8" s="6">
        <f t="shared" si="0"/>
        <v>510</v>
      </c>
    </row>
    <row r="9" spans="1:12" ht="16.5" thickBot="1">
      <c r="A9" s="8" t="s">
        <v>12</v>
      </c>
      <c r="B9" s="5">
        <v>7</v>
      </c>
      <c r="C9" s="4" t="s">
        <v>11</v>
      </c>
      <c r="D9" s="10">
        <v>2384</v>
      </c>
      <c r="E9" s="14" t="s">
        <v>10</v>
      </c>
      <c r="F9" s="4">
        <v>157</v>
      </c>
      <c r="G9" s="4">
        <v>168</v>
      </c>
      <c r="H9" s="4">
        <v>158</v>
      </c>
      <c r="I9" s="4">
        <v>171</v>
      </c>
      <c r="J9" s="4">
        <v>165</v>
      </c>
      <c r="K9" s="4"/>
      <c r="L9" s="6">
        <f t="shared" si="0"/>
        <v>497</v>
      </c>
    </row>
    <row r="10" spans="1:12" ht="16.5" thickBot="1">
      <c r="A10" s="8" t="s">
        <v>12</v>
      </c>
      <c r="B10" s="5">
        <v>8</v>
      </c>
      <c r="C10" s="4" t="s">
        <v>26</v>
      </c>
      <c r="D10" s="10">
        <v>2244</v>
      </c>
      <c r="E10" s="14" t="s">
        <v>10</v>
      </c>
      <c r="F10" s="4"/>
      <c r="G10" s="4">
        <v>129</v>
      </c>
      <c r="H10" s="4"/>
      <c r="I10" s="4"/>
      <c r="J10" s="4">
        <v>169</v>
      </c>
      <c r="K10" s="4"/>
      <c r="L10" s="6">
        <f t="shared" si="0"/>
        <v>298</v>
      </c>
    </row>
    <row r="11" spans="1:12" ht="16.5" thickBot="1">
      <c r="A11" s="8" t="s">
        <v>12</v>
      </c>
      <c r="B11" s="5">
        <v>9</v>
      </c>
      <c r="C11" s="4" t="s">
        <v>24</v>
      </c>
      <c r="D11" s="10">
        <v>2592</v>
      </c>
      <c r="E11" s="14" t="s">
        <v>10</v>
      </c>
      <c r="F11" s="4">
        <v>174</v>
      </c>
      <c r="G11" s="4"/>
      <c r="H11" s="4"/>
      <c r="I11" s="4"/>
      <c r="J11" s="4"/>
      <c r="K11" s="4"/>
      <c r="L11" s="6">
        <f t="shared" si="0"/>
        <v>174</v>
      </c>
    </row>
    <row r="12" spans="1:12" ht="16.5" thickBot="1">
      <c r="A12" s="8" t="s">
        <v>12</v>
      </c>
      <c r="B12" s="5">
        <v>10</v>
      </c>
      <c r="C12" s="4" t="s">
        <v>34</v>
      </c>
      <c r="D12" s="10">
        <v>900002</v>
      </c>
      <c r="E12" s="14" t="s">
        <v>8</v>
      </c>
      <c r="F12" s="4"/>
      <c r="G12" s="4"/>
      <c r="H12" s="4"/>
      <c r="I12" s="4">
        <v>158</v>
      </c>
      <c r="J12" s="4"/>
      <c r="K12" s="4"/>
      <c r="L12" s="6">
        <f t="shared" si="0"/>
        <v>158</v>
      </c>
    </row>
    <row r="13" spans="1:12" ht="16.5" thickBot="1">
      <c r="A13" s="8" t="s">
        <v>12</v>
      </c>
      <c r="B13" s="5">
        <v>11</v>
      </c>
      <c r="C13" s="4" t="s">
        <v>27</v>
      </c>
      <c r="D13" s="10">
        <v>72131979</v>
      </c>
      <c r="E13" s="14" t="s">
        <v>8</v>
      </c>
      <c r="F13" s="4"/>
      <c r="G13" s="4">
        <v>125</v>
      </c>
      <c r="H13" s="4"/>
      <c r="I13" s="4"/>
      <c r="J13" s="4"/>
      <c r="K13" s="4"/>
      <c r="L13" s="6">
        <f t="shared" si="0"/>
        <v>125</v>
      </c>
    </row>
    <row r="14" spans="1:12" ht="16.5" thickBot="1">
      <c r="A14" s="8" t="s">
        <v>16</v>
      </c>
      <c r="B14" s="8">
        <v>1</v>
      </c>
      <c r="C14" s="4" t="s">
        <v>23</v>
      </c>
      <c r="D14" s="10">
        <v>13926885</v>
      </c>
      <c r="E14" s="14" t="s">
        <v>8</v>
      </c>
      <c r="F14" s="4">
        <v>186</v>
      </c>
      <c r="G14" s="4"/>
      <c r="H14" s="4">
        <v>184</v>
      </c>
      <c r="I14" s="4"/>
      <c r="J14" s="4">
        <v>184</v>
      </c>
      <c r="K14" s="4"/>
      <c r="L14" s="6">
        <f t="shared" si="0"/>
        <v>554</v>
      </c>
    </row>
    <row r="15" spans="1:12" ht="16.5" thickBot="1">
      <c r="A15" s="8" t="s">
        <v>16</v>
      </c>
      <c r="B15" s="8">
        <v>2</v>
      </c>
      <c r="C15" s="4" t="s">
        <v>19</v>
      </c>
      <c r="D15" s="10">
        <v>900005</v>
      </c>
      <c r="E15" s="14" t="s">
        <v>8</v>
      </c>
      <c r="F15" s="4">
        <v>163</v>
      </c>
      <c r="G15" s="4"/>
      <c r="H15" s="4">
        <v>184</v>
      </c>
      <c r="I15" s="4"/>
      <c r="J15" s="4">
        <v>191</v>
      </c>
      <c r="K15" s="4"/>
      <c r="L15" s="6">
        <f t="shared" si="0"/>
        <v>538</v>
      </c>
    </row>
    <row r="16" spans="1:12" ht="16.5" thickBot="1">
      <c r="A16" s="8" t="s">
        <v>16</v>
      </c>
      <c r="B16" s="8">
        <v>3</v>
      </c>
      <c r="C16" s="4" t="s">
        <v>17</v>
      </c>
      <c r="D16" s="10">
        <v>2684</v>
      </c>
      <c r="E16" s="14" t="s">
        <v>18</v>
      </c>
      <c r="F16" s="4">
        <v>170</v>
      </c>
      <c r="G16" s="4">
        <v>172</v>
      </c>
      <c r="H16" s="4">
        <v>176</v>
      </c>
      <c r="I16" s="4">
        <v>184</v>
      </c>
      <c r="J16" s="4">
        <v>171</v>
      </c>
      <c r="K16" s="4"/>
      <c r="L16" s="6">
        <f t="shared" si="0"/>
        <v>532</v>
      </c>
    </row>
    <row r="17" spans="1:12" ht="16.5" thickBot="1">
      <c r="A17" s="8" t="s">
        <v>16</v>
      </c>
      <c r="B17" s="8">
        <v>4</v>
      </c>
      <c r="C17" s="4" t="s">
        <v>22</v>
      </c>
      <c r="D17" s="10">
        <v>72038963</v>
      </c>
      <c r="E17" s="14" t="s">
        <v>8</v>
      </c>
      <c r="F17" s="4">
        <v>184</v>
      </c>
      <c r="G17" s="4"/>
      <c r="H17" s="4"/>
      <c r="I17" s="4"/>
      <c r="J17" s="4">
        <v>185</v>
      </c>
      <c r="K17" s="4"/>
      <c r="L17" s="6">
        <f t="shared" si="0"/>
        <v>369</v>
      </c>
    </row>
    <row r="18" spans="1:12" ht="16.5" thickBot="1">
      <c r="A18" s="8" t="s">
        <v>16</v>
      </c>
      <c r="B18" s="8">
        <v>5</v>
      </c>
      <c r="C18" s="4" t="s">
        <v>9</v>
      </c>
      <c r="D18" s="10">
        <v>1574</v>
      </c>
      <c r="E18" s="14" t="s">
        <v>10</v>
      </c>
      <c r="F18" s="4"/>
      <c r="G18" s="4"/>
      <c r="H18" s="4"/>
      <c r="I18" s="4">
        <v>185</v>
      </c>
      <c r="J18" s="4">
        <v>182</v>
      </c>
      <c r="K18" s="4"/>
      <c r="L18" s="6">
        <f t="shared" si="0"/>
        <v>367</v>
      </c>
    </row>
    <row r="19" spans="1:12" ht="16.5" thickBot="1">
      <c r="A19" s="8" t="s">
        <v>16</v>
      </c>
      <c r="B19" s="8">
        <v>6</v>
      </c>
      <c r="C19" s="4" t="s">
        <v>37</v>
      </c>
      <c r="D19" s="10">
        <v>900001</v>
      </c>
      <c r="E19" s="14" t="s">
        <v>8</v>
      </c>
      <c r="F19" s="4"/>
      <c r="G19" s="4"/>
      <c r="H19" s="4"/>
      <c r="I19" s="4">
        <v>177</v>
      </c>
      <c r="J19" s="4">
        <v>185</v>
      </c>
      <c r="K19" s="4"/>
      <c r="L19" s="6">
        <f t="shared" si="0"/>
        <v>362</v>
      </c>
    </row>
    <row r="20" spans="1:12" ht="16.5" thickBot="1">
      <c r="A20" s="8" t="s">
        <v>16</v>
      </c>
      <c r="B20" s="8">
        <v>7</v>
      </c>
      <c r="C20" s="4" t="s">
        <v>21</v>
      </c>
      <c r="D20" s="10">
        <v>1624</v>
      </c>
      <c r="E20" s="14" t="s">
        <v>10</v>
      </c>
      <c r="F20" s="4">
        <v>127</v>
      </c>
      <c r="G20" s="4"/>
      <c r="H20" s="4"/>
      <c r="I20" s="4">
        <v>92</v>
      </c>
      <c r="J20" s="4"/>
      <c r="K20" s="4"/>
      <c r="L20" s="6">
        <f t="shared" si="0"/>
        <v>219</v>
      </c>
    </row>
    <row r="21" spans="1:12" ht="16.5" thickBot="1">
      <c r="A21" s="8" t="s">
        <v>16</v>
      </c>
      <c r="B21" s="8">
        <v>8</v>
      </c>
      <c r="C21" s="4" t="s">
        <v>30</v>
      </c>
      <c r="D21" s="10">
        <v>633</v>
      </c>
      <c r="E21" s="14" t="s">
        <v>31</v>
      </c>
      <c r="F21" s="4"/>
      <c r="G21" s="4"/>
      <c r="H21" s="4">
        <v>189</v>
      </c>
      <c r="I21" s="4"/>
      <c r="J21" s="4"/>
      <c r="K21" s="4"/>
      <c r="L21" s="6">
        <f t="shared" si="0"/>
        <v>189</v>
      </c>
    </row>
    <row r="22" spans="1:12" ht="16.5" thickBot="1">
      <c r="A22" s="8" t="s">
        <v>16</v>
      </c>
      <c r="B22" s="8">
        <v>9</v>
      </c>
      <c r="C22" s="4" t="s">
        <v>27</v>
      </c>
      <c r="D22" s="10">
        <v>72131979</v>
      </c>
      <c r="E22" s="14" t="s">
        <v>8</v>
      </c>
      <c r="F22" s="4"/>
      <c r="G22" s="4">
        <v>162</v>
      </c>
      <c r="H22" s="4"/>
      <c r="I22" s="4"/>
      <c r="J22" s="4"/>
      <c r="K22" s="4"/>
      <c r="L22" s="6">
        <f t="shared" si="0"/>
        <v>162</v>
      </c>
    </row>
    <row r="23" spans="1:12" ht="16.5" thickBot="1">
      <c r="A23" s="8" t="s">
        <v>16</v>
      </c>
      <c r="B23" s="8">
        <v>10</v>
      </c>
      <c r="C23" s="4" t="s">
        <v>38</v>
      </c>
      <c r="D23" s="10">
        <v>900004</v>
      </c>
      <c r="E23" s="14" t="s">
        <v>8</v>
      </c>
      <c r="F23" s="4"/>
      <c r="G23" s="4"/>
      <c r="H23" s="4"/>
      <c r="I23" s="4"/>
      <c r="J23" s="4">
        <v>189</v>
      </c>
      <c r="K23" s="4"/>
      <c r="L23" s="6">
        <v>0</v>
      </c>
    </row>
    <row r="24" spans="1:12" ht="16.5" thickBot="1">
      <c r="A24" s="8" t="s">
        <v>7</v>
      </c>
      <c r="B24" s="8">
        <v>1</v>
      </c>
      <c r="C24" s="4" t="s">
        <v>25</v>
      </c>
      <c r="D24" s="10">
        <v>13721715</v>
      </c>
      <c r="E24" s="14" t="s">
        <v>8</v>
      </c>
      <c r="F24" s="4">
        <v>187</v>
      </c>
      <c r="G24" s="4"/>
      <c r="H24" s="4">
        <v>188</v>
      </c>
      <c r="I24" s="4">
        <v>192</v>
      </c>
      <c r="J24" s="4"/>
      <c r="K24" s="4"/>
      <c r="L24" s="6">
        <f t="shared" ref="L24:L31" si="1">MAX(SUM(F24,G24,H24),SUM(F24,G24,I24),SUM(F24,G24,J24),SUM(F24,G24,K24),SUM(F24,H24,I24),SUM(F24,H24,J24),SUM(F24,H24,K24),SUM(F24,I24,J24),SUM(F24,I24,K24),SUM(F24,J24,K24),SUM(G24,H24,I24),SUM(G24,H24,J24),SUM(G24,H24,K24),SUM(H24,I24,J24),SUM(H24,I24,K24),SUM(I24,J24,K24))</f>
        <v>567</v>
      </c>
    </row>
    <row r="25" spans="1:12" ht="16.5" thickBot="1">
      <c r="A25" s="8" t="s">
        <v>7</v>
      </c>
      <c r="B25" s="8">
        <v>2</v>
      </c>
      <c r="C25" s="4" t="s">
        <v>23</v>
      </c>
      <c r="D25" s="10">
        <v>2862</v>
      </c>
      <c r="E25" s="14" t="s">
        <v>8</v>
      </c>
      <c r="F25" s="4">
        <v>165</v>
      </c>
      <c r="G25" s="4">
        <v>174</v>
      </c>
      <c r="H25" s="4">
        <v>171</v>
      </c>
      <c r="I25" s="4"/>
      <c r="J25" s="4">
        <v>184</v>
      </c>
      <c r="K25" s="4"/>
      <c r="L25" s="6">
        <f t="shared" si="1"/>
        <v>529</v>
      </c>
    </row>
    <row r="26" spans="1:12" ht="16.5" thickBot="1">
      <c r="A26" s="8" t="s">
        <v>7</v>
      </c>
      <c r="B26" s="8">
        <v>3</v>
      </c>
      <c r="C26" s="4" t="s">
        <v>19</v>
      </c>
      <c r="D26" s="10">
        <v>20219077</v>
      </c>
      <c r="E26" s="14" t="s">
        <v>8</v>
      </c>
      <c r="F26" s="4">
        <v>123</v>
      </c>
      <c r="G26" s="4"/>
      <c r="H26" s="4">
        <v>176</v>
      </c>
      <c r="I26" s="4"/>
      <c r="J26" s="4">
        <v>173</v>
      </c>
      <c r="K26" s="4"/>
      <c r="L26" s="6">
        <f t="shared" si="1"/>
        <v>472</v>
      </c>
    </row>
    <row r="27" spans="1:12" ht="16.5" thickBot="1">
      <c r="A27" s="8" t="s">
        <v>7</v>
      </c>
      <c r="B27" s="8">
        <v>4</v>
      </c>
      <c r="C27" s="4" t="s">
        <v>35</v>
      </c>
      <c r="D27" s="10">
        <v>2367</v>
      </c>
      <c r="E27" s="14" t="s">
        <v>8</v>
      </c>
      <c r="F27" s="4"/>
      <c r="G27" s="4"/>
      <c r="H27" s="4"/>
      <c r="I27" s="4">
        <v>175</v>
      </c>
      <c r="J27" s="4">
        <v>181</v>
      </c>
      <c r="K27" s="4"/>
      <c r="L27" s="6">
        <f t="shared" si="1"/>
        <v>356</v>
      </c>
    </row>
    <row r="28" spans="1:12" ht="16.5" thickBot="1">
      <c r="A28" s="8" t="s">
        <v>7</v>
      </c>
      <c r="B28" s="8">
        <v>5</v>
      </c>
      <c r="C28" s="4" t="s">
        <v>39</v>
      </c>
      <c r="D28" s="10">
        <v>2368</v>
      </c>
      <c r="E28" s="14" t="s">
        <v>8</v>
      </c>
      <c r="F28" s="4"/>
      <c r="G28" s="4"/>
      <c r="H28" s="4"/>
      <c r="I28" s="4">
        <v>182</v>
      </c>
      <c r="J28" s="4">
        <v>162</v>
      </c>
      <c r="K28" s="4"/>
      <c r="L28" s="6">
        <f t="shared" si="1"/>
        <v>344</v>
      </c>
    </row>
    <row r="29" spans="1:12" ht="16.5" thickBot="1">
      <c r="A29" s="8" t="s">
        <v>7</v>
      </c>
      <c r="B29" s="8">
        <v>6</v>
      </c>
      <c r="C29" s="4" t="s">
        <v>37</v>
      </c>
      <c r="D29" s="10">
        <v>900001</v>
      </c>
      <c r="E29" s="14" t="s">
        <v>8</v>
      </c>
      <c r="F29" s="4"/>
      <c r="G29" s="4"/>
      <c r="H29" s="4"/>
      <c r="I29" s="4">
        <v>169</v>
      </c>
      <c r="J29" s="4">
        <v>169</v>
      </c>
      <c r="K29" s="4"/>
      <c r="L29" s="6">
        <f t="shared" si="1"/>
        <v>338</v>
      </c>
    </row>
    <row r="30" spans="1:12" ht="15.75">
      <c r="A30" s="8" t="s">
        <v>7</v>
      </c>
      <c r="B30" s="8">
        <v>7</v>
      </c>
      <c r="C30" s="4" t="s">
        <v>14</v>
      </c>
      <c r="D30" s="10">
        <v>1431</v>
      </c>
      <c r="E30" s="14" t="s">
        <v>10</v>
      </c>
      <c r="F30" s="4">
        <v>128</v>
      </c>
      <c r="G30" s="4"/>
      <c r="H30" s="4"/>
      <c r="I30" s="4">
        <v>149</v>
      </c>
      <c r="J30" s="4"/>
      <c r="K30" s="4"/>
      <c r="L30" s="6">
        <f t="shared" si="1"/>
        <v>277</v>
      </c>
    </row>
    <row r="31" spans="1:12" ht="15.75">
      <c r="A31" s="8" t="s">
        <v>7</v>
      </c>
      <c r="B31" s="8">
        <v>8</v>
      </c>
      <c r="C31" s="4" t="s">
        <v>34</v>
      </c>
      <c r="D31" s="10">
        <v>900002</v>
      </c>
      <c r="E31" s="14" t="s">
        <v>8</v>
      </c>
      <c r="F31" s="4"/>
      <c r="G31" s="4"/>
      <c r="H31" s="4"/>
      <c r="I31" s="4">
        <v>182</v>
      </c>
      <c r="J31" s="4"/>
      <c r="K31" s="4"/>
      <c r="L31" s="4">
        <f t="shared" si="1"/>
        <v>182</v>
      </c>
    </row>
    <row r="32" spans="1:12" ht="15.75">
      <c r="A32" s="8" t="s">
        <v>7</v>
      </c>
      <c r="B32" s="8">
        <v>9</v>
      </c>
      <c r="C32" s="4" t="s">
        <v>22</v>
      </c>
      <c r="D32" s="10">
        <v>2860</v>
      </c>
      <c r="E32" s="14" t="s">
        <v>8</v>
      </c>
      <c r="F32" s="4"/>
      <c r="G32" s="4"/>
      <c r="H32" s="4"/>
      <c r="I32" s="4"/>
      <c r="J32" s="4">
        <v>144</v>
      </c>
      <c r="K32" s="4"/>
      <c r="L32" s="4">
        <v>0</v>
      </c>
    </row>
    <row r="33" spans="1:12" ht="15.75">
      <c r="A33" s="8"/>
      <c r="B33" s="8"/>
      <c r="C33" s="4"/>
      <c r="D33" s="10"/>
      <c r="E33" s="14"/>
      <c r="F33" s="4"/>
      <c r="G33" s="4"/>
      <c r="H33" s="4"/>
      <c r="I33" s="4"/>
      <c r="J33" s="4"/>
      <c r="K33" s="4"/>
      <c r="L33" s="4">
        <v>0</v>
      </c>
    </row>
    <row r="34" spans="1:12" ht="15.75">
      <c r="A34" s="8"/>
      <c r="B34" s="8"/>
      <c r="C34" s="4"/>
      <c r="D34" s="10"/>
      <c r="E34" s="14"/>
      <c r="F34" s="4"/>
      <c r="G34" s="4"/>
      <c r="H34" s="4"/>
      <c r="I34" s="4"/>
      <c r="J34" s="4"/>
      <c r="K34" s="4"/>
      <c r="L34" s="4">
        <v>0</v>
      </c>
    </row>
    <row r="35" spans="1:12" ht="15.75">
      <c r="A35" s="8"/>
      <c r="B35" s="8"/>
      <c r="C35" s="4"/>
      <c r="D35" s="10"/>
      <c r="E35" s="14"/>
      <c r="F35" s="4"/>
      <c r="G35" s="4"/>
      <c r="H35" s="4"/>
      <c r="I35" s="4"/>
      <c r="J35" s="4"/>
      <c r="K35" s="4"/>
      <c r="L35" s="4">
        <v>0</v>
      </c>
    </row>
    <row r="36" spans="1:12" ht="15.75">
      <c r="A36" s="8"/>
      <c r="B36" s="8"/>
      <c r="C36" s="4"/>
      <c r="D36" s="10"/>
      <c r="E36" s="14"/>
      <c r="F36" s="4"/>
      <c r="G36" s="4"/>
      <c r="H36" s="4"/>
      <c r="I36" s="4"/>
      <c r="J36" s="4"/>
      <c r="K36" s="4"/>
      <c r="L36" s="4">
        <v>0</v>
      </c>
    </row>
    <row r="37" spans="1:12" ht="15.75">
      <c r="A37" s="8"/>
      <c r="B37" s="8"/>
      <c r="C37" s="4"/>
      <c r="D37" s="10"/>
      <c r="E37" s="14"/>
      <c r="F37" s="4"/>
      <c r="G37" s="4"/>
      <c r="H37" s="4"/>
      <c r="I37" s="4"/>
      <c r="J37" s="4"/>
      <c r="K37" s="4"/>
      <c r="L37" s="4">
        <v>0</v>
      </c>
    </row>
    <row r="38" spans="1:12" ht="15.75">
      <c r="A38" s="8"/>
      <c r="B38" s="8"/>
      <c r="C38" s="4"/>
      <c r="D38" s="10"/>
      <c r="E38" s="14"/>
      <c r="F38" s="4"/>
      <c r="G38" s="4"/>
      <c r="H38" s="4"/>
      <c r="I38" s="4"/>
      <c r="J38" s="4"/>
      <c r="K38" s="4"/>
      <c r="L38" s="4">
        <v>0</v>
      </c>
    </row>
    <row r="39" spans="1:12" ht="15.75">
      <c r="A39" s="8"/>
      <c r="B39" s="8"/>
      <c r="C39" s="4"/>
      <c r="D39" s="10"/>
      <c r="E39" s="14"/>
      <c r="F39" s="4"/>
      <c r="G39" s="4"/>
      <c r="H39" s="4"/>
      <c r="I39" s="4"/>
      <c r="J39" s="4"/>
      <c r="K39" s="4"/>
      <c r="L39" s="4">
        <v>0</v>
      </c>
    </row>
    <row r="40" spans="1:12" ht="15.75">
      <c r="A40" s="8"/>
      <c r="B40" s="8"/>
      <c r="C40" s="4"/>
      <c r="D40" s="10"/>
      <c r="E40" s="14"/>
      <c r="F40" s="4"/>
      <c r="G40" s="4"/>
      <c r="H40" s="4"/>
      <c r="I40" s="4"/>
      <c r="J40" s="4"/>
      <c r="K40" s="4"/>
      <c r="L40" s="4">
        <v>0</v>
      </c>
    </row>
    <row r="41" spans="1:12" ht="15.75">
      <c r="A41" s="8"/>
      <c r="B41" s="8"/>
      <c r="C41" s="4"/>
      <c r="D41" s="10"/>
      <c r="E41" s="14"/>
      <c r="F41" s="4"/>
      <c r="G41" s="4"/>
      <c r="H41" s="4"/>
      <c r="I41" s="4"/>
      <c r="J41" s="4"/>
      <c r="K41" s="4"/>
      <c r="L41" s="4">
        <v>0</v>
      </c>
    </row>
    <row r="42" spans="1:12" ht="15.75">
      <c r="A42" s="8"/>
      <c r="B42" s="8"/>
      <c r="C42" s="4"/>
      <c r="D42" s="10"/>
      <c r="E42" s="14"/>
      <c r="F42" s="4"/>
      <c r="G42" s="4"/>
      <c r="H42" s="4"/>
      <c r="I42" s="4"/>
      <c r="J42" s="4"/>
      <c r="K42" s="4"/>
      <c r="L42" s="4">
        <v>0</v>
      </c>
    </row>
    <row r="43" spans="1:12" ht="15.75">
      <c r="A43" s="8"/>
      <c r="B43" s="8"/>
      <c r="C43" s="4"/>
      <c r="D43" s="10"/>
      <c r="E43" s="14"/>
      <c r="F43" s="4"/>
      <c r="G43" s="4"/>
      <c r="H43" s="4"/>
      <c r="I43" s="4"/>
      <c r="J43" s="4"/>
      <c r="K43" s="4"/>
      <c r="L43" s="4">
        <v>0</v>
      </c>
    </row>
    <row r="44" spans="1:12" ht="15.75">
      <c r="A44" s="8"/>
      <c r="B44" s="8"/>
      <c r="C44" s="4"/>
      <c r="D44" s="10"/>
      <c r="E44" s="14"/>
      <c r="F44" s="4"/>
      <c r="G44" s="4"/>
      <c r="H44" s="4"/>
      <c r="I44" s="4"/>
      <c r="J44" s="4"/>
      <c r="K44" s="4"/>
      <c r="L44" s="4">
        <f>MAX(SUM(F44:K44))</f>
        <v>0</v>
      </c>
    </row>
    <row r="45" spans="1:12" ht="15.75">
      <c r="A45" s="8"/>
      <c r="B45" s="8"/>
      <c r="C45" s="4"/>
      <c r="D45" s="10"/>
      <c r="E45" s="14"/>
      <c r="F45" s="4"/>
      <c r="G45" s="4"/>
      <c r="H45" s="4"/>
      <c r="I45" s="4"/>
      <c r="J45" s="4"/>
      <c r="K45" s="4"/>
      <c r="L45" s="4">
        <f>MAX(SUM(F45:K45))</f>
        <v>0</v>
      </c>
    </row>
    <row r="46" spans="1:12" ht="15.75">
      <c r="A46" s="8"/>
      <c r="B46" s="8"/>
      <c r="C46" s="4"/>
      <c r="D46" s="10"/>
      <c r="E46" s="14"/>
      <c r="F46" s="4"/>
      <c r="G46" s="4"/>
      <c r="H46" s="4"/>
      <c r="I46" s="4"/>
      <c r="J46" s="4"/>
      <c r="K46" s="4"/>
      <c r="L46" s="4">
        <f>MAX(SUM(F46:K46))</f>
        <v>0</v>
      </c>
    </row>
    <row r="47" spans="1:12" ht="15.75">
      <c r="A47" s="8"/>
      <c r="B47" s="8"/>
      <c r="C47" s="4"/>
      <c r="D47" s="10"/>
      <c r="E47" s="14"/>
      <c r="F47" s="4"/>
      <c r="G47" s="4"/>
      <c r="H47" s="4"/>
      <c r="I47" s="4"/>
      <c r="J47" s="4"/>
      <c r="K47" s="4"/>
      <c r="L47" s="4">
        <f t="shared" ref="L47:L53" si="2">MAX(SUM(F47:K47))</f>
        <v>0</v>
      </c>
    </row>
    <row r="48" spans="1:12" ht="15.75">
      <c r="A48" s="8"/>
      <c r="B48" s="8"/>
      <c r="C48" s="4"/>
      <c r="D48" s="10"/>
      <c r="E48" s="14"/>
      <c r="F48" s="4"/>
      <c r="G48" s="4"/>
      <c r="H48" s="4"/>
      <c r="I48" s="4"/>
      <c r="J48" s="4"/>
      <c r="K48" s="4"/>
      <c r="L48" s="4">
        <f t="shared" si="2"/>
        <v>0</v>
      </c>
    </row>
    <row r="49" spans="1:12" ht="15.75">
      <c r="A49" s="8"/>
      <c r="B49" s="8"/>
      <c r="C49" s="4"/>
      <c r="D49" s="10"/>
      <c r="E49" s="14"/>
      <c r="F49" s="4"/>
      <c r="G49" s="4"/>
      <c r="H49" s="4"/>
      <c r="I49" s="4"/>
      <c r="J49" s="4"/>
      <c r="K49" s="4"/>
      <c r="L49" s="4">
        <f t="shared" si="2"/>
        <v>0</v>
      </c>
    </row>
    <row r="50" spans="1:12" ht="15.75">
      <c r="A50" s="8"/>
      <c r="B50" s="8"/>
      <c r="C50" s="4"/>
      <c r="D50" s="10"/>
      <c r="E50" s="14"/>
      <c r="F50" s="4"/>
      <c r="G50" s="4"/>
      <c r="H50" s="4"/>
      <c r="I50" s="4"/>
      <c r="J50" s="4"/>
      <c r="K50" s="4"/>
      <c r="L50" s="4">
        <f t="shared" si="2"/>
        <v>0</v>
      </c>
    </row>
    <row r="51" spans="1:12" ht="15.75">
      <c r="A51" s="8"/>
      <c r="B51" s="8"/>
      <c r="C51" s="4"/>
      <c r="D51" s="10"/>
      <c r="E51" s="14"/>
      <c r="F51" s="4"/>
      <c r="G51" s="4"/>
      <c r="H51" s="4"/>
      <c r="I51" s="4"/>
      <c r="J51" s="4"/>
      <c r="K51" s="4"/>
      <c r="L51" s="4">
        <f t="shared" si="2"/>
        <v>0</v>
      </c>
    </row>
    <row r="52" spans="1:12" ht="15.75">
      <c r="A52" s="8"/>
      <c r="B52" s="8"/>
      <c r="C52" s="4"/>
      <c r="D52" s="10"/>
      <c r="E52" s="14"/>
      <c r="F52" s="4"/>
      <c r="G52" s="4"/>
      <c r="H52" s="4"/>
      <c r="I52" s="4"/>
      <c r="J52" s="4"/>
      <c r="K52" s="4"/>
      <c r="L52" s="4">
        <f t="shared" si="2"/>
        <v>0</v>
      </c>
    </row>
    <row r="53" spans="1:12" ht="16.5" thickBot="1">
      <c r="A53" s="8"/>
      <c r="B53" s="8"/>
      <c r="C53" s="4"/>
      <c r="D53" s="10"/>
      <c r="E53" s="14"/>
      <c r="F53" s="4"/>
      <c r="G53" s="4"/>
      <c r="H53" s="4"/>
      <c r="I53" s="4"/>
      <c r="J53" s="4"/>
      <c r="K53" s="4"/>
      <c r="L53" s="17">
        <f t="shared" si="2"/>
        <v>0</v>
      </c>
    </row>
    <row r="54" spans="1:12" ht="15.75">
      <c r="A54" s="9"/>
      <c r="B54" s="9"/>
      <c r="C54" s="3"/>
      <c r="D54" s="11"/>
      <c r="E54" s="15"/>
      <c r="F54" s="3"/>
      <c r="G54" s="3"/>
      <c r="H54" s="3"/>
      <c r="I54" s="3"/>
      <c r="J54" s="3"/>
      <c r="K54" s="3"/>
      <c r="L54" s="3"/>
    </row>
    <row r="55" spans="1:12" ht="15.75">
      <c r="A55" s="9"/>
      <c r="B55" s="9"/>
      <c r="C55" s="3"/>
      <c r="D55" s="11"/>
      <c r="E55" s="15"/>
      <c r="F55" s="3"/>
      <c r="G55" s="3"/>
      <c r="H55" s="3"/>
      <c r="I55" s="3"/>
      <c r="J55" s="3"/>
      <c r="K55" s="3"/>
      <c r="L55" s="3"/>
    </row>
    <row r="56" spans="1:12" ht="15.75">
      <c r="A56" s="9"/>
      <c r="B56" s="9"/>
      <c r="C56" s="3"/>
      <c r="D56" s="11"/>
      <c r="E56" s="15"/>
      <c r="F56" s="3"/>
      <c r="G56" s="3"/>
      <c r="H56" s="3"/>
      <c r="I56" s="3"/>
      <c r="J56" s="3"/>
      <c r="K56" s="3"/>
      <c r="L56" s="3"/>
    </row>
    <row r="57" spans="1:12" ht="15.75">
      <c r="A57" s="9"/>
      <c r="B57" s="9"/>
      <c r="C57" s="3"/>
      <c r="D57" s="11"/>
      <c r="E57" s="15"/>
      <c r="F57" s="3"/>
      <c r="G57" s="3"/>
      <c r="H57" s="3"/>
      <c r="I57" s="3"/>
      <c r="J57" s="3"/>
      <c r="K57" s="3"/>
      <c r="L57" s="3"/>
    </row>
    <row r="58" spans="1:12" ht="15.75">
      <c r="A58" s="9"/>
      <c r="B58" s="9"/>
      <c r="C58" s="3"/>
      <c r="D58" s="11"/>
      <c r="E58" s="15"/>
      <c r="F58" s="3"/>
      <c r="G58" s="3"/>
      <c r="H58" s="3"/>
      <c r="I58" s="3"/>
      <c r="J58" s="3"/>
      <c r="K58" s="3"/>
      <c r="L58" s="3"/>
    </row>
    <row r="59" spans="1:12" ht="15.75">
      <c r="A59" s="9"/>
      <c r="B59" s="9"/>
      <c r="C59" s="3"/>
      <c r="D59" s="11"/>
      <c r="E59" s="15"/>
      <c r="F59" s="3"/>
      <c r="G59" s="3"/>
      <c r="H59" s="3"/>
      <c r="I59" s="3"/>
      <c r="J59" s="3"/>
      <c r="K59" s="3"/>
      <c r="L59" s="3"/>
    </row>
    <row r="60" spans="1:12" ht="15.75">
      <c r="A60" s="9"/>
      <c r="B60" s="9"/>
      <c r="C60" s="3"/>
      <c r="D60" s="11"/>
      <c r="E60" s="15"/>
      <c r="F60" s="3"/>
      <c r="G60" s="3"/>
      <c r="H60" s="3"/>
      <c r="I60" s="3"/>
      <c r="J60" s="3"/>
      <c r="K60" s="3"/>
      <c r="L60" s="3"/>
    </row>
    <row r="61" spans="1:12" ht="15.75">
      <c r="A61" s="9"/>
      <c r="B61" s="9"/>
      <c r="C61" s="3"/>
      <c r="D61" s="11"/>
      <c r="E61" s="15"/>
      <c r="F61" s="3"/>
      <c r="G61" s="3"/>
      <c r="H61" s="3"/>
      <c r="I61" s="3"/>
      <c r="J61" s="3"/>
      <c r="K61" s="3"/>
      <c r="L61" s="3"/>
    </row>
    <row r="62" spans="1:12" ht="15.75">
      <c r="A62" s="9"/>
      <c r="B62" s="9"/>
      <c r="C62" s="3"/>
      <c r="D62" s="11"/>
      <c r="E62" s="15"/>
      <c r="F62" s="3"/>
      <c r="G62" s="3"/>
      <c r="H62" s="3"/>
      <c r="I62" s="3"/>
      <c r="J62" s="3"/>
      <c r="K62" s="3"/>
      <c r="L62" s="3"/>
    </row>
    <row r="63" spans="1:12" ht="15.75">
      <c r="A63" s="9"/>
      <c r="B63" s="9"/>
      <c r="C63" s="3"/>
      <c r="D63" s="11"/>
      <c r="E63" s="15"/>
      <c r="F63" s="3"/>
      <c r="G63" s="3"/>
      <c r="H63" s="3"/>
      <c r="I63" s="3"/>
      <c r="J63" s="3"/>
      <c r="K63" s="3"/>
      <c r="L63" s="3"/>
    </row>
    <row r="64" spans="1:12" ht="15.75">
      <c r="A64" s="9"/>
      <c r="B64" s="9"/>
      <c r="C64" s="3"/>
      <c r="D64" s="11"/>
      <c r="E64" s="15"/>
      <c r="F64" s="3"/>
      <c r="G64" s="3"/>
      <c r="H64" s="3"/>
      <c r="I64" s="3"/>
      <c r="J64" s="3"/>
      <c r="K64" s="3"/>
      <c r="L64" s="3"/>
    </row>
    <row r="65" spans="1:12" ht="15.75">
      <c r="A65" s="9"/>
      <c r="B65" s="9"/>
      <c r="C65" s="3"/>
      <c r="D65" s="11"/>
      <c r="E65" s="15"/>
      <c r="F65" s="3"/>
      <c r="G65" s="3"/>
      <c r="H65" s="3"/>
      <c r="I65" s="3"/>
      <c r="J65" s="3"/>
      <c r="K65" s="3"/>
      <c r="L65" s="3"/>
    </row>
    <row r="66" spans="1:12" ht="15.75">
      <c r="A66" s="9"/>
      <c r="B66" s="9"/>
      <c r="C66" s="3"/>
      <c r="D66" s="11"/>
      <c r="E66" s="15"/>
      <c r="F66" s="3"/>
      <c r="G66" s="3"/>
      <c r="H66" s="3"/>
      <c r="I66" s="3"/>
      <c r="J66" s="3"/>
      <c r="K66" s="3"/>
      <c r="L66" s="3"/>
    </row>
    <row r="67" spans="1:12" ht="15.75">
      <c r="A67" s="9"/>
      <c r="B67" s="9"/>
      <c r="C67" s="3"/>
      <c r="D67" s="11"/>
      <c r="E67" s="15"/>
      <c r="F67" s="3"/>
      <c r="G67" s="3"/>
      <c r="H67" s="3"/>
      <c r="I67" s="3"/>
      <c r="J67" s="3"/>
      <c r="K67" s="3"/>
      <c r="L67" s="3"/>
    </row>
    <row r="68" spans="1:12" ht="15.75">
      <c r="A68" s="9"/>
      <c r="B68" s="9"/>
      <c r="C68" s="3"/>
      <c r="D68" s="11"/>
      <c r="E68" s="15"/>
      <c r="F68" s="3"/>
      <c r="G68" s="3"/>
      <c r="H68" s="3"/>
      <c r="I68" s="3"/>
      <c r="J68" s="3"/>
      <c r="K68" s="3"/>
      <c r="L68" s="3"/>
    </row>
    <row r="69" spans="1:12" ht="15.75">
      <c r="A69" s="9"/>
      <c r="B69" s="9"/>
      <c r="C69" s="3"/>
      <c r="D69" s="11"/>
      <c r="E69" s="15"/>
      <c r="F69" s="3"/>
      <c r="G69" s="3"/>
      <c r="H69" s="3"/>
      <c r="I69" s="3"/>
      <c r="J69" s="3"/>
      <c r="K69" s="3"/>
      <c r="L69" s="3"/>
    </row>
    <row r="70" spans="1:12" ht="15.75">
      <c r="A70" s="9"/>
      <c r="B70" s="9"/>
      <c r="C70" s="3"/>
      <c r="D70" s="11"/>
      <c r="E70" s="15"/>
      <c r="F70" s="3"/>
      <c r="G70" s="3"/>
      <c r="H70" s="3"/>
      <c r="I70" s="3"/>
      <c r="J70" s="3"/>
      <c r="K70" s="3"/>
      <c r="L70" s="3"/>
    </row>
    <row r="71" spans="1:12" ht="15.75">
      <c r="A71" s="9"/>
      <c r="B71" s="9"/>
      <c r="C71" s="3"/>
      <c r="D71" s="11"/>
      <c r="E71" s="15"/>
      <c r="F71" s="3"/>
      <c r="G71" s="3"/>
      <c r="H71" s="3"/>
      <c r="I71" s="3"/>
      <c r="J71" s="3"/>
      <c r="K71" s="3"/>
      <c r="L71" s="3"/>
    </row>
    <row r="72" spans="1:12" ht="15.75">
      <c r="A72" s="9"/>
      <c r="B72" s="9"/>
      <c r="C72" s="3"/>
      <c r="D72" s="11"/>
      <c r="E72" s="15"/>
      <c r="F72" s="3"/>
      <c r="G72" s="3"/>
      <c r="H72" s="3"/>
      <c r="I72" s="3"/>
      <c r="J72" s="3"/>
      <c r="K72" s="3"/>
      <c r="L72" s="3"/>
    </row>
    <row r="73" spans="1:12" ht="15.75">
      <c r="A73" s="9"/>
      <c r="B73" s="9"/>
      <c r="C73" s="3"/>
      <c r="D73" s="11"/>
      <c r="E73" s="15"/>
      <c r="F73" s="3"/>
      <c r="G73" s="3"/>
      <c r="H73" s="3"/>
      <c r="I73" s="3"/>
      <c r="J73" s="3"/>
      <c r="K73" s="3"/>
      <c r="L73" s="3"/>
    </row>
    <row r="74" spans="1:12" ht="15.75">
      <c r="A74" s="9"/>
      <c r="B74" s="9"/>
      <c r="C74" s="3"/>
      <c r="D74" s="11"/>
      <c r="E74" s="15"/>
      <c r="F74" s="3"/>
      <c r="G74" s="3"/>
      <c r="H74" s="3"/>
      <c r="I74" s="3"/>
      <c r="J74" s="3"/>
      <c r="K74" s="3"/>
      <c r="L74" s="3"/>
    </row>
    <row r="75" spans="1:12" ht="15.75">
      <c r="A75" s="9"/>
      <c r="B75" s="9"/>
      <c r="C75" s="3"/>
      <c r="D75" s="11"/>
      <c r="E75" s="15"/>
      <c r="F75" s="3"/>
      <c r="G75" s="3"/>
      <c r="H75" s="3"/>
      <c r="I75" s="3"/>
      <c r="J75" s="3"/>
      <c r="K75" s="3"/>
      <c r="L75" s="3"/>
    </row>
    <row r="76" spans="1:12" ht="15.75">
      <c r="A76" s="9"/>
      <c r="B76" s="9"/>
      <c r="C76" s="3"/>
      <c r="D76" s="11"/>
      <c r="E76" s="15"/>
      <c r="F76" s="3"/>
      <c r="G76" s="3"/>
      <c r="H76" s="3"/>
      <c r="I76" s="3"/>
      <c r="J76" s="3"/>
      <c r="K76" s="3"/>
      <c r="L76" s="3"/>
    </row>
    <row r="77" spans="1:12" ht="15.75">
      <c r="A77" s="9"/>
      <c r="B77" s="9"/>
      <c r="C77" s="3"/>
      <c r="D77" s="11"/>
      <c r="E77" s="15"/>
      <c r="F77" s="3"/>
      <c r="G77" s="3"/>
      <c r="H77" s="3"/>
      <c r="I77" s="3"/>
      <c r="J77" s="3"/>
      <c r="K77" s="3"/>
      <c r="L77" s="3"/>
    </row>
    <row r="78" spans="1:12" ht="15.75">
      <c r="A78" s="9"/>
      <c r="B78" s="9"/>
      <c r="C78" s="3"/>
      <c r="D78" s="11"/>
      <c r="E78" s="15"/>
      <c r="F78" s="3"/>
      <c r="G78" s="3"/>
      <c r="H78" s="3"/>
      <c r="I78" s="3"/>
      <c r="J78" s="3"/>
      <c r="K78" s="3"/>
      <c r="L78" s="3"/>
    </row>
    <row r="79" spans="1:12" ht="15.75">
      <c r="A79" s="9"/>
      <c r="B79" s="9"/>
      <c r="C79" s="3"/>
      <c r="D79" s="11"/>
      <c r="E79" s="15"/>
      <c r="F79" s="3"/>
      <c r="G79" s="3"/>
      <c r="H79" s="3"/>
      <c r="I79" s="3"/>
      <c r="J79" s="3"/>
      <c r="K79" s="3"/>
      <c r="L79" s="3"/>
    </row>
    <row r="80" spans="1:12" ht="15.75">
      <c r="A80" s="9"/>
      <c r="B80" s="9"/>
      <c r="C80" s="3"/>
      <c r="D80" s="11"/>
      <c r="E80" s="15"/>
      <c r="F80" s="3"/>
      <c r="G80" s="3"/>
      <c r="H80" s="3"/>
      <c r="I80" s="3"/>
      <c r="J80" s="3"/>
      <c r="K80" s="3"/>
      <c r="L80" s="3"/>
    </row>
    <row r="81" spans="1:12" ht="15.75">
      <c r="A81" s="9"/>
      <c r="B81" s="9"/>
      <c r="C81" s="3"/>
      <c r="D81" s="11"/>
      <c r="E81" s="15"/>
      <c r="F81" s="3"/>
      <c r="G81" s="3"/>
      <c r="H81" s="3"/>
      <c r="I81" s="3"/>
      <c r="J81" s="3"/>
      <c r="K81" s="3"/>
      <c r="L81" s="3"/>
    </row>
    <row r="82" spans="1:12" ht="15.75">
      <c r="A82" s="9"/>
      <c r="B82" s="9"/>
      <c r="C82" s="3"/>
      <c r="D82" s="11"/>
      <c r="E82" s="15"/>
      <c r="F82" s="3"/>
      <c r="G82" s="3"/>
      <c r="H82" s="3"/>
      <c r="I82" s="3"/>
      <c r="J82" s="3"/>
      <c r="K82" s="3"/>
      <c r="L82" s="3"/>
    </row>
  </sheetData>
  <mergeCells count="7">
    <mergeCell ref="L1:L2"/>
    <mergeCell ref="A1:A2"/>
    <mergeCell ref="B1:B2"/>
    <mergeCell ref="C1:C2"/>
    <mergeCell ref="D1:D2"/>
    <mergeCell ref="E1:E2"/>
    <mergeCell ref="F1:K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N82"/>
  <sheetViews>
    <sheetView workbookViewId="0">
      <selection activeCell="O9" sqref="O9"/>
    </sheetView>
  </sheetViews>
  <sheetFormatPr baseColWidth="10" defaultRowHeight="15"/>
  <cols>
    <col min="1" max="1" width="4.42578125" style="1" bestFit="1" customWidth="1"/>
    <col min="2" max="2" width="3.85546875" style="1" bestFit="1" customWidth="1"/>
    <col min="3" max="3" width="58.28515625" customWidth="1"/>
    <col min="4" max="4" width="11.140625" style="2" customWidth="1"/>
    <col min="5" max="5" width="12.7109375" style="2" customWidth="1"/>
    <col min="6" max="6" width="12.7109375" style="16" customWidth="1"/>
    <col min="7" max="12" width="6.7109375" customWidth="1"/>
    <col min="13" max="13" width="16" customWidth="1"/>
  </cols>
  <sheetData>
    <row r="1" spans="1:14" ht="15" customHeight="1">
      <c r="A1" s="25" t="s">
        <v>5</v>
      </c>
      <c r="B1" s="27" t="s">
        <v>0</v>
      </c>
      <c r="C1" s="29" t="s">
        <v>1</v>
      </c>
      <c r="D1" s="31" t="s">
        <v>2</v>
      </c>
      <c r="E1" s="19"/>
      <c r="F1" s="31" t="s">
        <v>3</v>
      </c>
      <c r="G1" s="34" t="s">
        <v>4</v>
      </c>
      <c r="H1" s="35"/>
      <c r="I1" s="35"/>
      <c r="J1" s="35"/>
      <c r="K1" s="35"/>
      <c r="L1" s="35"/>
      <c r="M1" s="23" t="s">
        <v>6</v>
      </c>
    </row>
    <row r="2" spans="1:14" ht="19.5" customHeight="1" thickBot="1">
      <c r="A2" s="26"/>
      <c r="B2" s="28"/>
      <c r="C2" s="30"/>
      <c r="D2" s="32"/>
      <c r="E2" s="20"/>
      <c r="F2" s="33"/>
      <c r="G2" s="18">
        <v>41293</v>
      </c>
      <c r="H2" s="18">
        <v>41314</v>
      </c>
      <c r="I2" s="18">
        <v>41335</v>
      </c>
      <c r="J2" s="18">
        <v>41391</v>
      </c>
      <c r="K2" s="18">
        <v>41405</v>
      </c>
      <c r="L2" s="18">
        <v>41440</v>
      </c>
      <c r="M2" s="24"/>
    </row>
    <row r="3" spans="1:14" s="3" customFormat="1" ht="15.75" thickBot="1">
      <c r="A3" s="5" t="s">
        <v>12</v>
      </c>
      <c r="B3" s="5">
        <v>1</v>
      </c>
      <c r="C3" s="6" t="s">
        <v>9</v>
      </c>
      <c r="D3" s="7">
        <v>1574</v>
      </c>
      <c r="E3" s="7">
        <v>1574</v>
      </c>
      <c r="F3" s="13" t="s">
        <v>10</v>
      </c>
      <c r="G3" s="21">
        <v>191</v>
      </c>
      <c r="H3" s="21">
        <v>191</v>
      </c>
      <c r="I3" s="21">
        <v>195</v>
      </c>
      <c r="J3" s="21"/>
      <c r="K3" s="21"/>
      <c r="L3" s="21"/>
      <c r="M3" s="6">
        <f t="array" aca="1" ref="M3" ca="1">SUM(LARGE(G3:L3,ROW(INDIRECT("1:3"))))</f>
        <v>577</v>
      </c>
    </row>
    <row r="4" spans="1:14" ht="16.5" thickBot="1">
      <c r="A4" s="8" t="s">
        <v>12</v>
      </c>
      <c r="B4" s="5">
        <v>2</v>
      </c>
      <c r="C4" s="4" t="s">
        <v>13</v>
      </c>
      <c r="D4" s="10">
        <v>2593</v>
      </c>
      <c r="E4" s="10">
        <v>2593</v>
      </c>
      <c r="F4" s="14" t="s">
        <v>10</v>
      </c>
      <c r="G4" s="22">
        <v>184</v>
      </c>
      <c r="H4" s="22">
        <v>180</v>
      </c>
      <c r="I4" s="22">
        <v>178</v>
      </c>
      <c r="J4" s="22">
        <v>178</v>
      </c>
      <c r="K4" s="22">
        <v>187</v>
      </c>
      <c r="L4" s="22">
        <v>185</v>
      </c>
      <c r="M4" s="6">
        <f t="array" aca="1" ref="M4" ca="1">SUM(LARGE(G4:L4,ROW(INDIRECT("1:3"))))</f>
        <v>556</v>
      </c>
    </row>
    <row r="5" spans="1:14" ht="16.5" thickBot="1">
      <c r="A5" s="8" t="s">
        <v>12</v>
      </c>
      <c r="B5" s="5">
        <v>3</v>
      </c>
      <c r="C5" s="4" t="s">
        <v>15</v>
      </c>
      <c r="D5" s="10">
        <v>1262</v>
      </c>
      <c r="E5" s="10">
        <v>1262</v>
      </c>
      <c r="F5" s="14" t="s">
        <v>10</v>
      </c>
      <c r="G5" s="22">
        <v>172</v>
      </c>
      <c r="H5" s="22">
        <v>170</v>
      </c>
      <c r="I5" s="22">
        <v>179</v>
      </c>
      <c r="J5" s="22">
        <v>178</v>
      </c>
      <c r="K5" s="22">
        <v>173</v>
      </c>
      <c r="L5" s="22">
        <v>190</v>
      </c>
      <c r="M5" s="6">
        <f t="array" aca="1" ref="M5" ca="1">SUM(LARGE(G5:L5,ROW(INDIRECT("1:3"))))</f>
        <v>547</v>
      </c>
    </row>
    <row r="6" spans="1:14" ht="16.5" thickBot="1">
      <c r="A6" s="8" t="s">
        <v>12</v>
      </c>
      <c r="B6" s="5">
        <v>4</v>
      </c>
      <c r="C6" s="4" t="s">
        <v>20</v>
      </c>
      <c r="D6" s="10">
        <v>1865</v>
      </c>
      <c r="E6" s="10">
        <v>1865</v>
      </c>
      <c r="F6" s="14" t="s">
        <v>10</v>
      </c>
      <c r="G6" s="22">
        <v>180</v>
      </c>
      <c r="H6" s="22">
        <v>178</v>
      </c>
      <c r="I6" s="22"/>
      <c r="J6" s="22">
        <v>177</v>
      </c>
      <c r="K6" s="22">
        <v>184</v>
      </c>
      <c r="L6" s="22">
        <v>181</v>
      </c>
      <c r="M6" s="6">
        <f t="array" aca="1" ref="M6" ca="1">SUM(LARGE(G6:L6,ROW(INDIRECT("1:3"))))</f>
        <v>545</v>
      </c>
    </row>
    <row r="7" spans="1:14" ht="16.5" thickBot="1">
      <c r="A7" s="8" t="s">
        <v>12</v>
      </c>
      <c r="B7" s="5">
        <v>5</v>
      </c>
      <c r="C7" s="4" t="s">
        <v>17</v>
      </c>
      <c r="D7" s="10">
        <v>2684</v>
      </c>
      <c r="E7" s="10">
        <v>2684</v>
      </c>
      <c r="F7" s="14" t="s">
        <v>18</v>
      </c>
      <c r="G7" s="22">
        <v>156</v>
      </c>
      <c r="H7" s="22">
        <v>167</v>
      </c>
      <c r="I7" s="22">
        <v>176</v>
      </c>
      <c r="J7" s="22">
        <v>178</v>
      </c>
      <c r="K7" s="22">
        <v>183</v>
      </c>
      <c r="L7" s="22">
        <v>174</v>
      </c>
      <c r="M7" s="6">
        <f t="array" aca="1" ref="M7" ca="1">SUM(LARGE(G7:L7,ROW(INDIRECT("1:3"))))</f>
        <v>537</v>
      </c>
    </row>
    <row r="8" spans="1:14" ht="16.5" thickBot="1">
      <c r="A8" s="8" t="s">
        <v>12</v>
      </c>
      <c r="B8" s="5">
        <v>6</v>
      </c>
      <c r="C8" s="4" t="s">
        <v>33</v>
      </c>
      <c r="D8" s="10">
        <v>900</v>
      </c>
      <c r="E8" s="10">
        <v>900</v>
      </c>
      <c r="F8" s="14" t="s">
        <v>10</v>
      </c>
      <c r="G8" s="22"/>
      <c r="H8" s="22"/>
      <c r="I8" s="22">
        <v>177</v>
      </c>
      <c r="J8" s="22">
        <v>170</v>
      </c>
      <c r="K8" s="22">
        <v>163</v>
      </c>
      <c r="L8" s="22">
        <v>168</v>
      </c>
      <c r="M8" s="6">
        <f t="array" aca="1" ref="M8" ca="1">SUM(LARGE(G8:L8,ROW(INDIRECT("1:3"))))</f>
        <v>515</v>
      </c>
    </row>
    <row r="9" spans="1:14" ht="16.5" thickBot="1">
      <c r="A9" s="8" t="s">
        <v>12</v>
      </c>
      <c r="B9" s="5">
        <v>7</v>
      </c>
      <c r="C9" s="4" t="s">
        <v>11</v>
      </c>
      <c r="D9" s="10">
        <v>2384</v>
      </c>
      <c r="E9" s="10">
        <v>2384</v>
      </c>
      <c r="F9" s="14" t="s">
        <v>10</v>
      </c>
      <c r="G9" s="22">
        <v>157</v>
      </c>
      <c r="H9" s="22">
        <v>168</v>
      </c>
      <c r="I9" s="22">
        <v>158</v>
      </c>
      <c r="J9" s="22">
        <v>171</v>
      </c>
      <c r="K9" s="22">
        <v>165</v>
      </c>
      <c r="L9" s="22">
        <v>164</v>
      </c>
      <c r="M9" s="6">
        <f t="array" aca="1" ref="M9" ca="1">SUM(LARGE(G9:L9,ROW(INDIRECT("1:3"))))</f>
        <v>504</v>
      </c>
    </row>
    <row r="10" spans="1:14" ht="16.5" thickBot="1">
      <c r="A10" s="8" t="s">
        <v>12</v>
      </c>
      <c r="B10" s="5">
        <v>8</v>
      </c>
      <c r="C10" s="4" t="s">
        <v>26</v>
      </c>
      <c r="D10" s="10">
        <v>2244</v>
      </c>
      <c r="E10" s="10">
        <v>2244</v>
      </c>
      <c r="F10" s="14" t="s">
        <v>10</v>
      </c>
      <c r="G10" s="22">
        <v>0</v>
      </c>
      <c r="H10" s="22">
        <v>129</v>
      </c>
      <c r="I10" s="22">
        <v>0</v>
      </c>
      <c r="J10" s="22">
        <v>0</v>
      </c>
      <c r="K10" s="22">
        <v>169</v>
      </c>
      <c r="L10" s="22">
        <v>149</v>
      </c>
      <c r="M10" s="6">
        <f t="array" aca="1" ref="M10" ca="1">SUM(LARGE(G10:L10,ROW(INDIRECT("1:3"))))</f>
        <v>447</v>
      </c>
    </row>
    <row r="11" spans="1:14" ht="16.5" thickBot="1">
      <c r="A11" s="8" t="s">
        <v>12</v>
      </c>
      <c r="B11" s="5">
        <v>9</v>
      </c>
      <c r="C11" s="4" t="s">
        <v>24</v>
      </c>
      <c r="D11" s="10">
        <v>2592</v>
      </c>
      <c r="E11" s="10">
        <v>2592</v>
      </c>
      <c r="F11" s="14" t="s">
        <v>10</v>
      </c>
      <c r="G11" s="22">
        <v>174</v>
      </c>
      <c r="H11" s="22">
        <v>0</v>
      </c>
      <c r="I11" s="22">
        <v>0</v>
      </c>
      <c r="J11" s="22">
        <v>0</v>
      </c>
      <c r="K11" s="22">
        <v>0</v>
      </c>
      <c r="L11" s="22"/>
      <c r="M11" s="6">
        <f t="array" aca="1" ref="M11" ca="1">SUM(LARGE(G11:L11,ROW(INDIRECT("1:3"))))</f>
        <v>174</v>
      </c>
    </row>
    <row r="12" spans="1:14" ht="16.5" thickBot="1">
      <c r="A12" s="8" t="s">
        <v>12</v>
      </c>
      <c r="B12" s="5">
        <v>10</v>
      </c>
      <c r="C12" s="4" t="s">
        <v>34</v>
      </c>
      <c r="D12" s="10">
        <v>900002</v>
      </c>
      <c r="E12" s="10">
        <v>25594777</v>
      </c>
      <c r="F12" s="14" t="s">
        <v>8</v>
      </c>
      <c r="G12" s="22">
        <v>0</v>
      </c>
      <c r="H12" s="22">
        <v>0</v>
      </c>
      <c r="I12" s="22">
        <v>0</v>
      </c>
      <c r="J12" s="22">
        <v>158</v>
      </c>
      <c r="K12" s="22">
        <v>0</v>
      </c>
      <c r="L12" s="22"/>
      <c r="M12" s="6">
        <f t="array" aca="1" ref="M12" ca="1">SUM(LARGE(G12:L12,ROW(INDIRECT("1:3"))))</f>
        <v>158</v>
      </c>
    </row>
    <row r="13" spans="1:14" ht="16.5" thickBot="1">
      <c r="A13" s="8" t="s">
        <v>12</v>
      </c>
      <c r="B13" s="5">
        <v>11</v>
      </c>
      <c r="C13" s="4" t="s">
        <v>27</v>
      </c>
      <c r="D13" s="10">
        <v>900006</v>
      </c>
      <c r="E13" s="10">
        <v>72131979</v>
      </c>
      <c r="F13" s="14" t="s">
        <v>8</v>
      </c>
      <c r="G13" s="22">
        <v>0</v>
      </c>
      <c r="H13" s="22">
        <v>125</v>
      </c>
      <c r="I13" s="22">
        <v>0</v>
      </c>
      <c r="J13" s="22">
        <v>0</v>
      </c>
      <c r="K13" s="22">
        <v>0</v>
      </c>
      <c r="L13" s="22"/>
      <c r="M13" s="6">
        <f t="array" aca="1" ref="M13" ca="1">SUM(LARGE(G13:L13,ROW(INDIRECT("1:3"))))</f>
        <v>125</v>
      </c>
    </row>
    <row r="14" spans="1:14" ht="16.5" thickBot="1">
      <c r="A14" s="8" t="s">
        <v>16</v>
      </c>
      <c r="B14" s="8">
        <v>1</v>
      </c>
      <c r="C14" s="4" t="s">
        <v>23</v>
      </c>
      <c r="D14" s="10">
        <v>2862</v>
      </c>
      <c r="E14" s="10">
        <v>13926885</v>
      </c>
      <c r="F14" s="14" t="s">
        <v>8</v>
      </c>
      <c r="G14" s="22">
        <v>186</v>
      </c>
      <c r="H14" s="22"/>
      <c r="I14" s="22">
        <v>184</v>
      </c>
      <c r="J14" s="22"/>
      <c r="K14" s="22">
        <v>184</v>
      </c>
      <c r="L14" s="22">
        <v>178</v>
      </c>
      <c r="M14" s="6">
        <f t="array" aca="1" ref="M14" ca="1">SUM(LARGE(G14:L14,ROW(INDIRECT("1:3"))))</f>
        <v>554</v>
      </c>
    </row>
    <row r="15" spans="1:14" ht="16.5" thickBot="1">
      <c r="A15" s="8" t="s">
        <v>16</v>
      </c>
      <c r="B15" s="8">
        <v>2</v>
      </c>
      <c r="C15" s="4" t="s">
        <v>19</v>
      </c>
      <c r="D15" s="10">
        <v>900005</v>
      </c>
      <c r="E15" s="10">
        <v>20219077</v>
      </c>
      <c r="F15" s="14" t="s">
        <v>8</v>
      </c>
      <c r="G15" s="22">
        <v>163</v>
      </c>
      <c r="H15" s="22"/>
      <c r="I15" s="22">
        <v>184</v>
      </c>
      <c r="J15" s="22"/>
      <c r="K15" s="22">
        <v>191</v>
      </c>
      <c r="L15" s="22">
        <v>179</v>
      </c>
      <c r="M15" s="6">
        <f t="array" aca="1" ref="M15" ca="1">SUM(LARGE(G15:L15,ROW(INDIRECT("1:3"))))</f>
        <v>554</v>
      </c>
      <c r="N15" t="s">
        <v>42</v>
      </c>
    </row>
    <row r="16" spans="1:14" ht="16.5" thickBot="1">
      <c r="A16" s="8" t="s">
        <v>16</v>
      </c>
      <c r="B16" s="8">
        <v>3</v>
      </c>
      <c r="C16" s="4" t="s">
        <v>9</v>
      </c>
      <c r="D16" s="10">
        <v>1574</v>
      </c>
      <c r="E16" s="10">
        <v>1574</v>
      </c>
      <c r="F16" s="14" t="s">
        <v>10</v>
      </c>
      <c r="G16" s="22">
        <v>0</v>
      </c>
      <c r="H16" s="22">
        <v>0</v>
      </c>
      <c r="I16" s="22">
        <v>0</v>
      </c>
      <c r="J16" s="22">
        <v>185</v>
      </c>
      <c r="K16" s="22">
        <v>182</v>
      </c>
      <c r="L16" s="22">
        <v>184</v>
      </c>
      <c r="M16" s="6">
        <f t="array" aca="1" ref="M16" ca="1">SUM(LARGE(G16:L16,ROW(INDIRECT("1:3"))))</f>
        <v>551</v>
      </c>
    </row>
    <row r="17" spans="1:14" ht="16.5" thickBot="1">
      <c r="A17" s="8" t="s">
        <v>16</v>
      </c>
      <c r="B17" s="8">
        <v>4</v>
      </c>
      <c r="C17" s="4" t="s">
        <v>17</v>
      </c>
      <c r="D17" s="10">
        <v>2684</v>
      </c>
      <c r="E17" s="10">
        <v>2684</v>
      </c>
      <c r="F17" s="14" t="s">
        <v>18</v>
      </c>
      <c r="G17" s="22">
        <v>170</v>
      </c>
      <c r="H17" s="22">
        <v>172</v>
      </c>
      <c r="I17" s="22">
        <v>176</v>
      </c>
      <c r="J17" s="22">
        <v>184</v>
      </c>
      <c r="K17" s="22">
        <v>171</v>
      </c>
      <c r="L17" s="22">
        <v>186</v>
      </c>
      <c r="M17" s="6">
        <f t="array" aca="1" ref="M17" ca="1">SUM(LARGE(G17:L17,ROW(INDIRECT("1:3"))))</f>
        <v>546</v>
      </c>
    </row>
    <row r="18" spans="1:14" ht="16.5" thickBot="1">
      <c r="A18" s="8" t="s">
        <v>16</v>
      </c>
      <c r="B18" s="8">
        <v>5</v>
      </c>
      <c r="C18" s="4" t="s">
        <v>37</v>
      </c>
      <c r="D18" s="10">
        <v>900001</v>
      </c>
      <c r="E18" s="10">
        <v>13692510</v>
      </c>
      <c r="F18" s="14" t="s">
        <v>8</v>
      </c>
      <c r="G18" s="22">
        <v>0</v>
      </c>
      <c r="H18" s="22">
        <v>0</v>
      </c>
      <c r="I18" s="22">
        <v>0</v>
      </c>
      <c r="J18" s="22">
        <v>177</v>
      </c>
      <c r="K18" s="22">
        <v>185</v>
      </c>
      <c r="L18" s="22">
        <v>155</v>
      </c>
      <c r="M18" s="6">
        <f t="array" aca="1" ref="M18" ca="1">SUM(LARGE(G18:L18,ROW(INDIRECT("1:3"))))</f>
        <v>517</v>
      </c>
      <c r="N18" t="s">
        <v>40</v>
      </c>
    </row>
    <row r="19" spans="1:14" ht="16.5" thickBot="1">
      <c r="A19" s="8" t="s">
        <v>16</v>
      </c>
      <c r="B19" s="8">
        <v>6</v>
      </c>
      <c r="C19" s="4" t="s">
        <v>22</v>
      </c>
      <c r="D19" s="10">
        <v>2860</v>
      </c>
      <c r="E19" s="10">
        <v>72038963</v>
      </c>
      <c r="F19" s="14" t="s">
        <v>8</v>
      </c>
      <c r="G19" s="22">
        <v>184</v>
      </c>
      <c r="H19" s="22">
        <v>0</v>
      </c>
      <c r="I19" s="22">
        <v>0</v>
      </c>
      <c r="J19" s="22">
        <v>0</v>
      </c>
      <c r="K19" s="22">
        <v>185</v>
      </c>
      <c r="L19" s="22"/>
      <c r="M19" s="6">
        <f t="array" aca="1" ref="M19" ca="1">SUM(LARGE(G19:L19,ROW(INDIRECT("1:3"))))</f>
        <v>369</v>
      </c>
    </row>
    <row r="20" spans="1:14" ht="16.5" thickBot="1">
      <c r="A20" s="8" t="s">
        <v>16</v>
      </c>
      <c r="B20" s="8">
        <v>7</v>
      </c>
      <c r="C20" s="4" t="s">
        <v>21</v>
      </c>
      <c r="D20" s="10">
        <v>1624</v>
      </c>
      <c r="E20" s="10">
        <v>1624</v>
      </c>
      <c r="F20" s="14" t="s">
        <v>10</v>
      </c>
      <c r="G20" s="22">
        <v>127</v>
      </c>
      <c r="H20" s="22">
        <v>0</v>
      </c>
      <c r="I20" s="22">
        <v>0</v>
      </c>
      <c r="J20" s="22">
        <v>92</v>
      </c>
      <c r="K20" s="22"/>
      <c r="L20" s="22">
        <v>122</v>
      </c>
      <c r="M20" s="6">
        <f t="array" aca="1" ref="M20" ca="1">SUM(LARGE(G20:L20,ROW(INDIRECT("1:3"))))</f>
        <v>341</v>
      </c>
    </row>
    <row r="21" spans="1:14" ht="16.5" thickBot="1">
      <c r="A21" s="8" t="s">
        <v>16</v>
      </c>
      <c r="B21" s="8">
        <v>8</v>
      </c>
      <c r="C21" s="4" t="s">
        <v>30</v>
      </c>
      <c r="D21" s="10">
        <v>633</v>
      </c>
      <c r="E21" s="10">
        <v>633</v>
      </c>
      <c r="F21" s="14" t="s">
        <v>31</v>
      </c>
      <c r="G21" s="22">
        <v>0</v>
      </c>
      <c r="H21" s="22">
        <v>0</v>
      </c>
      <c r="I21" s="22">
        <v>189</v>
      </c>
      <c r="J21" s="22">
        <v>0</v>
      </c>
      <c r="K21" s="22">
        <v>0</v>
      </c>
      <c r="L21" s="22"/>
      <c r="M21" s="6">
        <f t="array" aca="1" ref="M21" ca="1">SUM(LARGE(G21:L21,ROW(INDIRECT("1:3"))))</f>
        <v>189</v>
      </c>
    </row>
    <row r="22" spans="1:14" ht="16.5" thickBot="1">
      <c r="A22" s="8" t="s">
        <v>16</v>
      </c>
      <c r="B22" s="8">
        <v>9</v>
      </c>
      <c r="C22" s="4" t="s">
        <v>38</v>
      </c>
      <c r="D22" s="10">
        <v>900004</v>
      </c>
      <c r="E22" s="10"/>
      <c r="F22" s="14" t="s">
        <v>8</v>
      </c>
      <c r="G22" s="22">
        <v>0</v>
      </c>
      <c r="H22" s="22">
        <v>0</v>
      </c>
      <c r="I22" s="22">
        <v>0</v>
      </c>
      <c r="J22" s="22">
        <v>0</v>
      </c>
      <c r="K22" s="22">
        <v>189</v>
      </c>
      <c r="L22" s="22"/>
      <c r="M22" s="6">
        <f t="array" aca="1" ref="M22" ca="1">SUM(LARGE(G22:L22,ROW(INDIRECT("1:3"))))</f>
        <v>189</v>
      </c>
    </row>
    <row r="23" spans="1:14" ht="16.5" thickBot="1">
      <c r="A23" s="8" t="s">
        <v>16</v>
      </c>
      <c r="B23" s="8">
        <v>10</v>
      </c>
      <c r="C23" s="4" t="s">
        <v>27</v>
      </c>
      <c r="D23" s="10">
        <v>900006</v>
      </c>
      <c r="E23" s="10">
        <v>72131979</v>
      </c>
      <c r="F23" s="14" t="s">
        <v>8</v>
      </c>
      <c r="G23" s="22">
        <v>0</v>
      </c>
      <c r="H23" s="22">
        <v>162</v>
      </c>
      <c r="I23" s="22">
        <v>0</v>
      </c>
      <c r="J23" s="22">
        <v>0</v>
      </c>
      <c r="K23" s="22"/>
      <c r="L23" s="22"/>
      <c r="M23" s="6">
        <f t="array" aca="1" ref="M23" ca="1">SUM(LARGE(G23:L23,ROW(INDIRECT("1:3"))))</f>
        <v>162</v>
      </c>
    </row>
    <row r="24" spans="1:14" ht="16.5" thickBot="1">
      <c r="A24" s="8" t="s">
        <v>7</v>
      </c>
      <c r="B24" s="8">
        <v>1</v>
      </c>
      <c r="C24" s="4" t="s">
        <v>25</v>
      </c>
      <c r="D24" s="10">
        <v>900006</v>
      </c>
      <c r="E24" s="10">
        <v>13721715</v>
      </c>
      <c r="F24" s="14" t="s">
        <v>8</v>
      </c>
      <c r="G24" s="22">
        <v>187</v>
      </c>
      <c r="H24" s="22"/>
      <c r="I24" s="22">
        <v>188</v>
      </c>
      <c r="J24" s="22">
        <v>192</v>
      </c>
      <c r="K24" s="22"/>
      <c r="L24" s="22">
        <v>194</v>
      </c>
      <c r="M24" s="6">
        <f t="array" aca="1" ref="M24" ca="1">SUM(LARGE(G24:L24,ROW(INDIRECT("1:3"))))</f>
        <v>574</v>
      </c>
    </row>
    <row r="25" spans="1:14" ht="16.5" thickBot="1">
      <c r="A25" s="8" t="s">
        <v>7</v>
      </c>
      <c r="B25" s="8">
        <v>2</v>
      </c>
      <c r="C25" s="4" t="s">
        <v>23</v>
      </c>
      <c r="D25" s="10">
        <v>2862</v>
      </c>
      <c r="E25" s="10">
        <v>13926885</v>
      </c>
      <c r="F25" s="14" t="s">
        <v>8</v>
      </c>
      <c r="G25" s="22">
        <v>165</v>
      </c>
      <c r="H25" s="22">
        <v>174</v>
      </c>
      <c r="I25" s="22">
        <v>171</v>
      </c>
      <c r="J25" s="22"/>
      <c r="K25" s="22">
        <v>184</v>
      </c>
      <c r="L25" s="22">
        <v>178</v>
      </c>
      <c r="M25" s="6">
        <f t="array" aca="1" ref="M25" ca="1">SUM(LARGE(G25:L25,ROW(INDIRECT("1:3"))))</f>
        <v>536</v>
      </c>
      <c r="N25" t="s">
        <v>41</v>
      </c>
    </row>
    <row r="26" spans="1:14" ht="16.5" thickBot="1">
      <c r="A26" s="8" t="s">
        <v>7</v>
      </c>
      <c r="B26" s="8">
        <v>3</v>
      </c>
      <c r="C26" s="4" t="s">
        <v>35</v>
      </c>
      <c r="D26" s="10">
        <v>2367</v>
      </c>
      <c r="E26" s="10">
        <v>13713606</v>
      </c>
      <c r="F26" s="14" t="s">
        <v>8</v>
      </c>
      <c r="G26" s="22"/>
      <c r="H26" s="22"/>
      <c r="I26" s="22">
        <v>0</v>
      </c>
      <c r="J26" s="22">
        <v>175</v>
      </c>
      <c r="K26" s="22">
        <v>181</v>
      </c>
      <c r="L26" s="22">
        <v>175</v>
      </c>
      <c r="M26" s="6">
        <f t="array" aca="1" ref="M26" ca="1">SUM(LARGE(G26:L26,ROW(INDIRECT("1:3"))))</f>
        <v>531</v>
      </c>
      <c r="N26" t="s">
        <v>44</v>
      </c>
    </row>
    <row r="27" spans="1:14" ht="16.5" thickBot="1">
      <c r="A27" s="8" t="s">
        <v>7</v>
      </c>
      <c r="B27" s="8">
        <v>4</v>
      </c>
      <c r="C27" s="4" t="s">
        <v>19</v>
      </c>
      <c r="D27" s="10">
        <v>900005</v>
      </c>
      <c r="E27" s="10">
        <v>20219077</v>
      </c>
      <c r="F27" s="14" t="s">
        <v>8</v>
      </c>
      <c r="G27" s="22">
        <v>123</v>
      </c>
      <c r="H27" s="22"/>
      <c r="I27" s="22">
        <v>176</v>
      </c>
      <c r="J27" s="22"/>
      <c r="K27" s="22">
        <v>173</v>
      </c>
      <c r="L27" s="22">
        <v>175</v>
      </c>
      <c r="M27" s="6">
        <f t="array" aca="1" ref="M27" ca="1">SUM(LARGE(G27:L27,ROW(INDIRECT("1:3"))))</f>
        <v>524</v>
      </c>
      <c r="N27" t="s">
        <v>42</v>
      </c>
    </row>
    <row r="28" spans="1:14" ht="16.5" thickBot="1">
      <c r="A28" s="8" t="s">
        <v>7</v>
      </c>
      <c r="B28" s="8">
        <v>5</v>
      </c>
      <c r="C28" s="4" t="s">
        <v>45</v>
      </c>
      <c r="D28" s="10">
        <v>2368</v>
      </c>
      <c r="E28" s="10">
        <v>13676588</v>
      </c>
      <c r="F28" s="14" t="s">
        <v>8</v>
      </c>
      <c r="G28" s="22"/>
      <c r="H28" s="22"/>
      <c r="I28" s="22">
        <v>0</v>
      </c>
      <c r="J28" s="22">
        <v>182</v>
      </c>
      <c r="K28" s="22">
        <v>162</v>
      </c>
      <c r="L28" s="22">
        <v>170</v>
      </c>
      <c r="M28" s="6">
        <f t="array" aca="1" ref="M28" ca="1">SUM(LARGE(G28:L28,ROW(INDIRECT("1:3"))))</f>
        <v>514</v>
      </c>
      <c r="N28" t="s">
        <v>43</v>
      </c>
    </row>
    <row r="29" spans="1:14" ht="16.5" thickBot="1">
      <c r="A29" s="8" t="s">
        <v>7</v>
      </c>
      <c r="B29" s="8">
        <v>6</v>
      </c>
      <c r="C29" s="4" t="s">
        <v>37</v>
      </c>
      <c r="D29" s="10">
        <v>900001</v>
      </c>
      <c r="E29" s="10">
        <v>13692510</v>
      </c>
      <c r="F29" s="14" t="s">
        <v>8</v>
      </c>
      <c r="G29" s="22"/>
      <c r="H29" s="22"/>
      <c r="I29" s="22">
        <v>0</v>
      </c>
      <c r="J29" s="22">
        <v>169</v>
      </c>
      <c r="K29" s="22">
        <v>169</v>
      </c>
      <c r="L29" s="22">
        <v>173</v>
      </c>
      <c r="M29" s="6">
        <f t="array" aca="1" ref="M29" ca="1">SUM(LARGE(G29:L29,ROW(INDIRECT("1:3"))))</f>
        <v>511</v>
      </c>
      <c r="N29" t="s">
        <v>40</v>
      </c>
    </row>
    <row r="30" spans="1:14" ht="16.5" thickBot="1">
      <c r="A30" s="8" t="s">
        <v>7</v>
      </c>
      <c r="B30" s="8">
        <v>7</v>
      </c>
      <c r="C30" s="4" t="s">
        <v>14</v>
      </c>
      <c r="D30" s="10">
        <v>1431</v>
      </c>
      <c r="E30" s="10">
        <v>1431</v>
      </c>
      <c r="F30" s="14" t="s">
        <v>10</v>
      </c>
      <c r="G30" s="22">
        <v>128</v>
      </c>
      <c r="H30" s="22"/>
      <c r="I30" s="22">
        <v>0</v>
      </c>
      <c r="J30" s="22">
        <v>149</v>
      </c>
      <c r="K30" s="22"/>
      <c r="L30" s="22">
        <v>172</v>
      </c>
      <c r="M30" s="6">
        <f t="array" aca="1" ref="M30" ca="1">SUM(LARGE(G30:L30,ROW(INDIRECT("1:3"))))</f>
        <v>449</v>
      </c>
    </row>
    <row r="31" spans="1:14" ht="16.5" thickBot="1">
      <c r="A31" s="8" t="s">
        <v>7</v>
      </c>
      <c r="B31" s="8">
        <v>8</v>
      </c>
      <c r="C31" s="4" t="s">
        <v>34</v>
      </c>
      <c r="D31" s="10">
        <v>900002</v>
      </c>
      <c r="E31" s="10">
        <v>25594777</v>
      </c>
      <c r="F31" s="14" t="s">
        <v>8</v>
      </c>
      <c r="G31" s="22"/>
      <c r="H31" s="22">
        <v>0</v>
      </c>
      <c r="I31" s="22">
        <v>0</v>
      </c>
      <c r="J31" s="22">
        <v>182</v>
      </c>
      <c r="K31" s="22"/>
      <c r="L31" s="22"/>
      <c r="M31" s="6">
        <f t="array" aca="1" ref="M31" ca="1">SUM(LARGE(G31:L31,ROW(INDIRECT("1:3"))))</f>
        <v>182</v>
      </c>
    </row>
    <row r="32" spans="1:14" ht="15.75">
      <c r="A32" s="8" t="s">
        <v>7</v>
      </c>
      <c r="B32" s="8">
        <v>9</v>
      </c>
      <c r="C32" s="4" t="s">
        <v>22</v>
      </c>
      <c r="D32" s="10">
        <v>2860</v>
      </c>
      <c r="E32" s="10">
        <v>72038963</v>
      </c>
      <c r="F32" s="14" t="s">
        <v>8</v>
      </c>
      <c r="G32" s="22"/>
      <c r="H32" s="22">
        <v>0</v>
      </c>
      <c r="I32" s="22">
        <v>0</v>
      </c>
      <c r="J32" s="22"/>
      <c r="K32" s="22">
        <v>144</v>
      </c>
      <c r="L32" s="22"/>
      <c r="M32" s="6">
        <f t="array" aca="1" ref="M32" ca="1">SUM(LARGE(G32:L32,ROW(INDIRECT("1:3"))))</f>
        <v>144</v>
      </c>
    </row>
    <row r="33" spans="1:13" ht="15.75">
      <c r="A33" s="8"/>
      <c r="B33" s="8"/>
      <c r="C33" s="4"/>
      <c r="D33" s="10"/>
      <c r="E33" s="10"/>
      <c r="F33" s="14"/>
      <c r="G33" s="4"/>
      <c r="H33" s="4"/>
      <c r="I33" s="4"/>
      <c r="J33" s="4"/>
      <c r="K33" s="4"/>
      <c r="L33" s="4"/>
      <c r="M33" s="4">
        <v>0</v>
      </c>
    </row>
    <row r="34" spans="1:13" ht="15.75">
      <c r="A34" s="8"/>
      <c r="B34" s="8"/>
      <c r="C34" s="4"/>
      <c r="D34" s="10"/>
      <c r="E34" s="10"/>
      <c r="F34" s="14"/>
      <c r="G34" s="4"/>
      <c r="H34" s="4"/>
      <c r="I34" s="4"/>
      <c r="J34" s="4"/>
      <c r="K34" s="4"/>
      <c r="L34" s="4"/>
      <c r="M34" s="4">
        <v>0</v>
      </c>
    </row>
    <row r="35" spans="1:13" ht="15.75">
      <c r="A35" s="8"/>
      <c r="B35" s="8"/>
      <c r="C35" s="4"/>
      <c r="D35" s="10"/>
      <c r="E35" s="10"/>
      <c r="F35" s="14"/>
      <c r="G35" s="4"/>
      <c r="H35" s="4"/>
      <c r="I35" s="4"/>
      <c r="J35" s="4"/>
      <c r="K35" s="4"/>
      <c r="L35" s="4"/>
      <c r="M35" s="4">
        <v>0</v>
      </c>
    </row>
    <row r="36" spans="1:13" ht="15.75">
      <c r="A36" s="8"/>
      <c r="B36" s="8"/>
      <c r="C36" s="4"/>
      <c r="D36" s="10"/>
      <c r="E36" s="10"/>
      <c r="F36" s="14"/>
      <c r="G36" s="4"/>
      <c r="H36" s="4"/>
      <c r="I36" s="4"/>
      <c r="J36" s="4"/>
      <c r="K36" s="4"/>
      <c r="L36" s="4"/>
      <c r="M36" s="4">
        <v>0</v>
      </c>
    </row>
    <row r="37" spans="1:13" ht="15.75">
      <c r="A37" s="8"/>
      <c r="B37" s="8"/>
      <c r="C37" s="4"/>
      <c r="D37" s="10"/>
      <c r="E37" s="10"/>
      <c r="F37" s="14"/>
      <c r="G37" s="4"/>
      <c r="H37" s="4"/>
      <c r="I37" s="4"/>
      <c r="J37" s="4"/>
      <c r="K37" s="4"/>
      <c r="L37" s="4"/>
      <c r="M37" s="4">
        <v>0</v>
      </c>
    </row>
    <row r="38" spans="1:13" ht="15.75">
      <c r="A38" s="8"/>
      <c r="B38" s="8"/>
      <c r="C38" s="4"/>
      <c r="D38" s="10"/>
      <c r="E38" s="10"/>
      <c r="F38" s="14"/>
      <c r="G38" s="4"/>
      <c r="H38" s="4"/>
      <c r="I38" s="4"/>
      <c r="J38" s="4"/>
      <c r="K38" s="4"/>
      <c r="L38" s="4"/>
      <c r="M38" s="4">
        <v>0</v>
      </c>
    </row>
    <row r="39" spans="1:13" ht="15.75">
      <c r="A39" s="8"/>
      <c r="B39" s="8"/>
      <c r="C39" s="4"/>
      <c r="D39" s="10"/>
      <c r="E39" s="10"/>
      <c r="F39" s="14"/>
      <c r="G39" s="4"/>
      <c r="H39" s="4"/>
      <c r="I39" s="4"/>
      <c r="J39" s="4"/>
      <c r="K39" s="4"/>
      <c r="L39" s="4"/>
      <c r="M39" s="4">
        <v>0</v>
      </c>
    </row>
    <row r="40" spans="1:13" ht="15.75">
      <c r="A40" s="8"/>
      <c r="B40" s="8"/>
      <c r="C40" s="4"/>
      <c r="D40" s="10"/>
      <c r="E40" s="10"/>
      <c r="F40" s="14"/>
      <c r="G40" s="4"/>
      <c r="H40" s="4"/>
      <c r="I40" s="4"/>
      <c r="J40" s="4"/>
      <c r="K40" s="4"/>
      <c r="L40" s="4"/>
      <c r="M40" s="4">
        <v>0</v>
      </c>
    </row>
    <row r="41" spans="1:13" ht="15.75">
      <c r="A41" s="8"/>
      <c r="B41" s="8"/>
      <c r="C41" s="4"/>
      <c r="D41" s="10"/>
      <c r="E41" s="10"/>
      <c r="F41" s="14"/>
      <c r="G41" s="4"/>
      <c r="H41" s="4"/>
      <c r="I41" s="4"/>
      <c r="J41" s="4"/>
      <c r="K41" s="4"/>
      <c r="L41" s="4"/>
      <c r="M41" s="4">
        <v>0</v>
      </c>
    </row>
    <row r="42" spans="1:13" ht="15.75">
      <c r="A42" s="8"/>
      <c r="B42" s="8"/>
      <c r="C42" s="4"/>
      <c r="D42" s="10"/>
      <c r="E42" s="10"/>
      <c r="F42" s="14"/>
      <c r="G42" s="4"/>
      <c r="H42" s="4"/>
      <c r="I42" s="4"/>
      <c r="J42" s="4"/>
      <c r="K42" s="4"/>
      <c r="L42" s="4"/>
      <c r="M42" s="4">
        <v>0</v>
      </c>
    </row>
    <row r="43" spans="1:13" ht="15.75">
      <c r="A43" s="8"/>
      <c r="B43" s="8"/>
      <c r="C43" s="4"/>
      <c r="D43" s="10"/>
      <c r="E43" s="10"/>
      <c r="F43" s="14"/>
      <c r="G43" s="4"/>
      <c r="H43" s="4"/>
      <c r="I43" s="4"/>
      <c r="J43" s="4"/>
      <c r="K43" s="4"/>
      <c r="L43" s="4"/>
      <c r="M43" s="4">
        <v>0</v>
      </c>
    </row>
    <row r="44" spans="1:13" ht="15.75">
      <c r="A44" s="8"/>
      <c r="B44" s="8"/>
      <c r="C44" s="4"/>
      <c r="D44" s="10"/>
      <c r="E44" s="10"/>
      <c r="F44" s="14"/>
      <c r="G44" s="4"/>
      <c r="H44" s="4"/>
      <c r="I44" s="4"/>
      <c r="J44" s="4"/>
      <c r="K44" s="4"/>
      <c r="L44" s="4"/>
      <c r="M44" s="4">
        <f>MAX(SUM(G44:L44))</f>
        <v>0</v>
      </c>
    </row>
    <row r="45" spans="1:13" ht="15.75">
      <c r="A45" s="8"/>
      <c r="B45" s="8"/>
      <c r="C45" s="4"/>
      <c r="D45" s="10"/>
      <c r="E45" s="10"/>
      <c r="F45" s="14"/>
      <c r="G45" s="4"/>
      <c r="H45" s="4"/>
      <c r="I45" s="4"/>
      <c r="J45" s="4"/>
      <c r="K45" s="4"/>
      <c r="L45" s="4"/>
      <c r="M45" s="4">
        <f>MAX(SUM(G45:L45))</f>
        <v>0</v>
      </c>
    </row>
    <row r="46" spans="1:13" ht="15.75">
      <c r="A46" s="8"/>
      <c r="B46" s="8"/>
      <c r="C46" s="4"/>
      <c r="D46" s="10"/>
      <c r="E46" s="10"/>
      <c r="F46" s="14"/>
      <c r="G46" s="4"/>
      <c r="H46" s="4"/>
      <c r="I46" s="4"/>
      <c r="J46" s="4"/>
      <c r="K46" s="4"/>
      <c r="L46" s="4"/>
      <c r="M46" s="4">
        <f>MAX(SUM(G46:L46))</f>
        <v>0</v>
      </c>
    </row>
    <row r="47" spans="1:13" ht="15.75">
      <c r="A47" s="8"/>
      <c r="B47" s="8"/>
      <c r="C47" s="4"/>
      <c r="D47" s="10"/>
      <c r="E47" s="10"/>
      <c r="F47" s="14"/>
      <c r="G47" s="4"/>
      <c r="H47" s="4"/>
      <c r="I47" s="4"/>
      <c r="J47" s="4"/>
      <c r="K47" s="4"/>
      <c r="L47" s="4"/>
      <c r="M47" s="4">
        <f>MAX(SUM(G47:L47))</f>
        <v>0</v>
      </c>
    </row>
    <row r="48" spans="1:13" ht="15.75">
      <c r="A48" s="8"/>
      <c r="B48" s="8"/>
      <c r="C48" s="4"/>
      <c r="D48" s="10"/>
      <c r="E48" s="10"/>
      <c r="F48" s="14"/>
      <c r="G48" s="4"/>
      <c r="H48" s="4"/>
      <c r="I48" s="4"/>
      <c r="J48" s="4"/>
      <c r="K48" s="4"/>
      <c r="L48" s="4"/>
      <c r="M48" s="4">
        <f>MAX(SUM(G48:L48))</f>
        <v>0</v>
      </c>
    </row>
    <row r="49" spans="1:13" ht="15.75">
      <c r="A49" s="8"/>
      <c r="B49" s="8"/>
      <c r="C49" s="4"/>
      <c r="D49" s="10"/>
      <c r="E49" s="10"/>
      <c r="F49" s="14"/>
      <c r="G49" s="4"/>
      <c r="H49" s="4"/>
      <c r="I49" s="4"/>
      <c r="J49" s="4"/>
      <c r="K49" s="4"/>
      <c r="L49" s="4"/>
      <c r="M49" s="4">
        <f t="shared" ref="M49:M53" si="0">MAX(SUM(G49:L49))</f>
        <v>0</v>
      </c>
    </row>
    <row r="50" spans="1:13" ht="15.75">
      <c r="A50" s="8"/>
      <c r="B50" s="8"/>
      <c r="C50" s="4"/>
      <c r="D50" s="10"/>
      <c r="E50" s="10"/>
      <c r="F50" s="14"/>
      <c r="G50" s="4"/>
      <c r="H50" s="4"/>
      <c r="I50" s="4"/>
      <c r="J50" s="4"/>
      <c r="K50" s="4"/>
      <c r="L50" s="4"/>
      <c r="M50" s="4">
        <f t="shared" si="0"/>
        <v>0</v>
      </c>
    </row>
    <row r="51" spans="1:13" ht="15.75">
      <c r="A51" s="8"/>
      <c r="B51" s="8"/>
      <c r="C51" s="4"/>
      <c r="D51" s="10"/>
      <c r="E51" s="10"/>
      <c r="F51" s="14"/>
      <c r="G51" s="4"/>
      <c r="H51" s="4"/>
      <c r="I51" s="4"/>
      <c r="J51" s="4"/>
      <c r="K51" s="4"/>
      <c r="L51" s="4"/>
      <c r="M51" s="4">
        <f t="shared" si="0"/>
        <v>0</v>
      </c>
    </row>
    <row r="52" spans="1:13" ht="15.75">
      <c r="A52" s="8"/>
      <c r="B52" s="8"/>
      <c r="C52" s="4"/>
      <c r="D52" s="10"/>
      <c r="E52" s="10"/>
      <c r="F52" s="14"/>
      <c r="G52" s="4"/>
      <c r="H52" s="4"/>
      <c r="I52" s="4"/>
      <c r="J52" s="4"/>
      <c r="K52" s="4"/>
      <c r="L52" s="4"/>
      <c r="M52" s="4">
        <f t="shared" si="0"/>
        <v>0</v>
      </c>
    </row>
    <row r="53" spans="1:13" ht="16.5" thickBot="1">
      <c r="A53" s="8"/>
      <c r="B53" s="8"/>
      <c r="C53" s="4"/>
      <c r="D53" s="10"/>
      <c r="E53" s="10"/>
      <c r="F53" s="14"/>
      <c r="G53" s="4"/>
      <c r="H53" s="4"/>
      <c r="I53" s="4"/>
      <c r="J53" s="4"/>
      <c r="K53" s="4"/>
      <c r="L53" s="4"/>
      <c r="M53" s="17">
        <f t="shared" si="0"/>
        <v>0</v>
      </c>
    </row>
    <row r="54" spans="1:13" ht="15.75">
      <c r="A54" s="9"/>
      <c r="B54" s="9"/>
      <c r="C54" s="3"/>
      <c r="D54" s="11"/>
      <c r="E54" s="11"/>
      <c r="F54" s="15"/>
      <c r="G54" s="3"/>
      <c r="H54" s="3"/>
      <c r="I54" s="3"/>
      <c r="J54" s="3"/>
      <c r="K54" s="3"/>
      <c r="L54" s="3"/>
      <c r="M54" s="3"/>
    </row>
    <row r="55" spans="1:13" ht="15.75">
      <c r="A55" s="9"/>
      <c r="B55" s="9"/>
      <c r="C55" s="3"/>
      <c r="D55" s="11"/>
      <c r="E55" s="11"/>
      <c r="F55" s="15"/>
      <c r="G55" s="3"/>
      <c r="H55" s="3"/>
      <c r="I55" s="3"/>
      <c r="J55" s="3"/>
      <c r="K55" s="3"/>
      <c r="L55" s="3"/>
      <c r="M55" s="3"/>
    </row>
    <row r="56" spans="1:13" ht="15.75">
      <c r="A56" s="9"/>
      <c r="B56" s="9"/>
      <c r="C56" s="3"/>
      <c r="D56" s="11"/>
      <c r="E56" s="11"/>
      <c r="F56" s="15"/>
      <c r="G56" s="3"/>
      <c r="H56" s="3"/>
      <c r="I56" s="3"/>
      <c r="J56" s="3"/>
      <c r="K56" s="3"/>
      <c r="L56" s="3"/>
      <c r="M56" s="3"/>
    </row>
    <row r="57" spans="1:13" ht="15.75">
      <c r="A57" s="9"/>
      <c r="B57" s="9"/>
      <c r="C57" s="3"/>
      <c r="D57" s="11"/>
      <c r="E57" s="11"/>
      <c r="F57" s="15"/>
      <c r="G57" s="3"/>
      <c r="H57" s="3"/>
      <c r="I57" s="3"/>
      <c r="J57" s="3"/>
      <c r="K57" s="3"/>
      <c r="L57" s="3"/>
      <c r="M57" s="3"/>
    </row>
    <row r="58" spans="1:13" ht="15.75">
      <c r="A58" s="9"/>
      <c r="B58" s="9"/>
      <c r="C58" s="3"/>
      <c r="D58" s="11"/>
      <c r="E58" s="11"/>
      <c r="F58" s="15"/>
      <c r="G58" s="3"/>
      <c r="H58" s="3"/>
      <c r="I58" s="3"/>
      <c r="J58" s="3"/>
      <c r="K58" s="3"/>
      <c r="L58" s="3"/>
      <c r="M58" s="3"/>
    </row>
    <row r="59" spans="1:13" ht="15.75">
      <c r="A59" s="9"/>
      <c r="B59" s="9"/>
      <c r="C59" s="3"/>
      <c r="D59" s="11"/>
      <c r="E59" s="11"/>
      <c r="F59" s="15"/>
      <c r="G59" s="3"/>
      <c r="H59" s="3"/>
      <c r="I59" s="3"/>
      <c r="J59" s="3"/>
      <c r="K59" s="3"/>
      <c r="L59" s="3"/>
      <c r="M59" s="3"/>
    </row>
    <row r="60" spans="1:13" ht="15.75">
      <c r="A60" s="9"/>
      <c r="B60" s="9"/>
      <c r="C60" s="3"/>
      <c r="D60" s="11"/>
      <c r="E60" s="11"/>
      <c r="F60" s="15"/>
      <c r="G60" s="3"/>
      <c r="H60" s="3"/>
      <c r="I60" s="3"/>
      <c r="J60" s="3"/>
      <c r="K60" s="3"/>
      <c r="L60" s="3"/>
      <c r="M60" s="3"/>
    </row>
    <row r="61" spans="1:13" ht="15.75">
      <c r="A61" s="9"/>
      <c r="B61" s="9"/>
      <c r="C61" s="3"/>
      <c r="D61" s="11"/>
      <c r="E61" s="11"/>
      <c r="F61" s="15"/>
      <c r="G61" s="3"/>
      <c r="H61" s="3"/>
      <c r="I61" s="3"/>
      <c r="J61" s="3"/>
      <c r="K61" s="3"/>
      <c r="L61" s="3"/>
      <c r="M61" s="3"/>
    </row>
    <row r="62" spans="1:13" ht="15.75">
      <c r="A62" s="9"/>
      <c r="B62" s="9"/>
      <c r="C62" s="3"/>
      <c r="D62" s="11"/>
      <c r="E62" s="11"/>
      <c r="F62" s="15"/>
      <c r="G62" s="3"/>
      <c r="H62" s="3"/>
      <c r="I62" s="3"/>
      <c r="J62" s="3"/>
      <c r="K62" s="3"/>
      <c r="L62" s="3"/>
      <c r="M62" s="3"/>
    </row>
    <row r="63" spans="1:13" ht="15.75">
      <c r="A63" s="9"/>
      <c r="B63" s="9"/>
      <c r="C63" s="3"/>
      <c r="D63" s="11"/>
      <c r="E63" s="11"/>
      <c r="F63" s="15"/>
      <c r="G63" s="3"/>
      <c r="H63" s="3"/>
      <c r="I63" s="3"/>
      <c r="J63" s="3"/>
      <c r="K63" s="3"/>
      <c r="L63" s="3"/>
      <c r="M63" s="3"/>
    </row>
    <row r="64" spans="1:13" ht="15.75">
      <c r="A64" s="9"/>
      <c r="B64" s="9"/>
      <c r="C64" s="3"/>
      <c r="D64" s="11"/>
      <c r="E64" s="11"/>
      <c r="F64" s="15"/>
      <c r="G64" s="3"/>
      <c r="H64" s="3"/>
      <c r="I64" s="3"/>
      <c r="J64" s="3"/>
      <c r="K64" s="3"/>
      <c r="L64" s="3"/>
      <c r="M64" s="3"/>
    </row>
    <row r="65" spans="1:13" ht="15.75">
      <c r="A65" s="9"/>
      <c r="B65" s="9"/>
      <c r="C65" s="3"/>
      <c r="D65" s="11"/>
      <c r="E65" s="11"/>
      <c r="F65" s="15"/>
      <c r="G65" s="3"/>
      <c r="H65" s="3"/>
      <c r="I65" s="3"/>
      <c r="J65" s="3"/>
      <c r="K65" s="3"/>
      <c r="L65" s="3"/>
      <c r="M65" s="3"/>
    </row>
    <row r="66" spans="1:13" ht="15.75">
      <c r="A66" s="9"/>
      <c r="B66" s="9"/>
      <c r="C66" s="3"/>
      <c r="D66" s="11"/>
      <c r="E66" s="11"/>
      <c r="F66" s="15"/>
      <c r="G66" s="3"/>
      <c r="H66" s="3"/>
      <c r="I66" s="3"/>
      <c r="J66" s="3"/>
      <c r="K66" s="3"/>
      <c r="L66" s="3"/>
      <c r="M66" s="3"/>
    </row>
    <row r="67" spans="1:13" ht="15.75">
      <c r="A67" s="9"/>
      <c r="B67" s="9"/>
      <c r="C67" s="3"/>
      <c r="D67" s="11"/>
      <c r="E67" s="11"/>
      <c r="F67" s="15"/>
      <c r="G67" s="3"/>
      <c r="H67" s="3"/>
      <c r="I67" s="3"/>
      <c r="J67" s="3"/>
      <c r="K67" s="3"/>
      <c r="L67" s="3"/>
      <c r="M67" s="3"/>
    </row>
    <row r="68" spans="1:13" ht="15.75">
      <c r="A68" s="9"/>
      <c r="B68" s="9"/>
      <c r="C68" s="3"/>
      <c r="D68" s="11"/>
      <c r="E68" s="11"/>
      <c r="F68" s="15"/>
      <c r="G68" s="3"/>
      <c r="H68" s="3"/>
      <c r="I68" s="3"/>
      <c r="J68" s="3"/>
      <c r="K68" s="3"/>
      <c r="L68" s="3"/>
      <c r="M68" s="3"/>
    </row>
    <row r="69" spans="1:13" ht="15.75">
      <c r="A69" s="9"/>
      <c r="B69" s="9"/>
      <c r="C69" s="3"/>
      <c r="D69" s="11"/>
      <c r="E69" s="11"/>
      <c r="F69" s="15"/>
      <c r="G69" s="3"/>
      <c r="H69" s="3"/>
      <c r="I69" s="3"/>
      <c r="J69" s="3"/>
      <c r="K69" s="3"/>
      <c r="L69" s="3"/>
      <c r="M69" s="3"/>
    </row>
    <row r="70" spans="1:13" ht="15.75">
      <c r="A70" s="9"/>
      <c r="B70" s="9"/>
      <c r="C70" s="3"/>
      <c r="D70" s="11"/>
      <c r="E70" s="11"/>
      <c r="F70" s="15"/>
      <c r="G70" s="3"/>
      <c r="H70" s="3"/>
      <c r="I70" s="3"/>
      <c r="J70" s="3"/>
      <c r="K70" s="3"/>
      <c r="L70" s="3"/>
      <c r="M70" s="3"/>
    </row>
    <row r="71" spans="1:13" ht="15.75">
      <c r="A71" s="9"/>
      <c r="B71" s="9"/>
      <c r="C71" s="3"/>
      <c r="D71" s="11"/>
      <c r="E71" s="11"/>
      <c r="F71" s="15"/>
      <c r="G71" s="3"/>
      <c r="H71" s="3"/>
      <c r="I71" s="3"/>
      <c r="J71" s="3"/>
      <c r="K71" s="3"/>
      <c r="L71" s="3"/>
      <c r="M71" s="3"/>
    </row>
    <row r="72" spans="1:13" ht="15.75">
      <c r="A72" s="9"/>
      <c r="B72" s="9"/>
      <c r="C72" s="3"/>
      <c r="D72" s="11"/>
      <c r="E72" s="11"/>
      <c r="F72" s="15"/>
      <c r="G72" s="3"/>
      <c r="H72" s="3"/>
      <c r="I72" s="3"/>
      <c r="J72" s="3"/>
      <c r="K72" s="3"/>
      <c r="L72" s="3"/>
      <c r="M72" s="3"/>
    </row>
    <row r="73" spans="1:13" ht="15.75">
      <c r="A73" s="9"/>
      <c r="B73" s="9"/>
      <c r="C73" s="3"/>
      <c r="D73" s="11"/>
      <c r="E73" s="11"/>
      <c r="F73" s="15"/>
      <c r="G73" s="3"/>
      <c r="H73" s="3"/>
      <c r="I73" s="3"/>
      <c r="J73" s="3"/>
      <c r="K73" s="3"/>
      <c r="L73" s="3"/>
      <c r="M73" s="3"/>
    </row>
    <row r="74" spans="1:13" ht="15.75">
      <c r="A74" s="9"/>
      <c r="B74" s="9"/>
      <c r="C74" s="3"/>
      <c r="D74" s="11"/>
      <c r="E74" s="11"/>
      <c r="F74" s="15"/>
      <c r="G74" s="3"/>
      <c r="H74" s="3"/>
      <c r="I74" s="3"/>
      <c r="J74" s="3"/>
      <c r="K74" s="3"/>
      <c r="L74" s="3"/>
      <c r="M74" s="3"/>
    </row>
    <row r="75" spans="1:13" ht="15.75">
      <c r="A75" s="9"/>
      <c r="B75" s="9"/>
      <c r="C75" s="3"/>
      <c r="D75" s="11"/>
      <c r="E75" s="11"/>
      <c r="F75" s="15"/>
      <c r="G75" s="3"/>
      <c r="H75" s="3"/>
      <c r="I75" s="3"/>
      <c r="J75" s="3"/>
      <c r="K75" s="3"/>
      <c r="L75" s="3"/>
      <c r="M75" s="3"/>
    </row>
    <row r="76" spans="1:13" ht="15.75">
      <c r="A76" s="9"/>
      <c r="B76" s="9"/>
      <c r="C76" s="3"/>
      <c r="D76" s="11"/>
      <c r="E76" s="11"/>
      <c r="F76" s="15"/>
      <c r="G76" s="3"/>
      <c r="H76" s="3"/>
      <c r="I76" s="3"/>
      <c r="J76" s="3"/>
      <c r="K76" s="3"/>
      <c r="L76" s="3"/>
      <c r="M76" s="3"/>
    </row>
    <row r="77" spans="1:13" ht="15.75">
      <c r="A77" s="9"/>
      <c r="B77" s="9"/>
      <c r="C77" s="3"/>
      <c r="D77" s="11"/>
      <c r="E77" s="11"/>
      <c r="F77" s="15"/>
      <c r="G77" s="3"/>
      <c r="H77" s="3"/>
      <c r="I77" s="3"/>
      <c r="J77" s="3"/>
      <c r="K77" s="3"/>
      <c r="L77" s="3"/>
      <c r="M77" s="3"/>
    </row>
    <row r="78" spans="1:13" ht="15.75">
      <c r="A78" s="9"/>
      <c r="B78" s="9"/>
      <c r="C78" s="3"/>
      <c r="D78" s="11"/>
      <c r="E78" s="11"/>
      <c r="F78" s="15"/>
      <c r="G78" s="3"/>
      <c r="H78" s="3"/>
      <c r="I78" s="3"/>
      <c r="J78" s="3"/>
      <c r="K78" s="3"/>
      <c r="L78" s="3"/>
      <c r="M78" s="3"/>
    </row>
    <row r="79" spans="1:13" ht="15.75">
      <c r="A79" s="9"/>
      <c r="B79" s="9"/>
      <c r="C79" s="3"/>
      <c r="D79" s="11"/>
      <c r="E79" s="11"/>
      <c r="F79" s="15"/>
      <c r="G79" s="3"/>
      <c r="H79" s="3"/>
      <c r="I79" s="3"/>
      <c r="J79" s="3"/>
      <c r="K79" s="3"/>
      <c r="L79" s="3"/>
      <c r="M79" s="3"/>
    </row>
    <row r="80" spans="1:13" ht="15.75">
      <c r="A80" s="9"/>
      <c r="B80" s="9"/>
      <c r="C80" s="3"/>
      <c r="D80" s="11"/>
      <c r="E80" s="11"/>
      <c r="F80" s="15"/>
      <c r="G80" s="3"/>
      <c r="H80" s="3"/>
      <c r="I80" s="3"/>
      <c r="J80" s="3"/>
      <c r="K80" s="3"/>
      <c r="L80" s="3"/>
      <c r="M80" s="3"/>
    </row>
    <row r="81" spans="1:13" ht="15.75">
      <c r="A81" s="9"/>
      <c r="B81" s="9"/>
      <c r="C81" s="3"/>
      <c r="D81" s="11"/>
      <c r="E81" s="11"/>
      <c r="F81" s="15"/>
      <c r="G81" s="3"/>
      <c r="H81" s="3"/>
      <c r="I81" s="3"/>
      <c r="J81" s="3"/>
      <c r="K81" s="3"/>
      <c r="L81" s="3"/>
      <c r="M81" s="3"/>
    </row>
    <row r="82" spans="1:13" ht="15.75">
      <c r="A82" s="9"/>
      <c r="B82" s="9"/>
      <c r="C82" s="3"/>
      <c r="D82" s="11"/>
      <c r="E82" s="11"/>
      <c r="F82" s="15"/>
      <c r="G82" s="3"/>
      <c r="H82" s="3"/>
      <c r="I82" s="3"/>
      <c r="J82" s="3"/>
      <c r="K82" s="3"/>
      <c r="L82" s="3"/>
      <c r="M82" s="3"/>
    </row>
  </sheetData>
  <mergeCells count="7">
    <mergeCell ref="M1:M2"/>
    <mergeCell ref="A1:A2"/>
    <mergeCell ref="B1:B2"/>
    <mergeCell ref="C1:C2"/>
    <mergeCell ref="D1:D2"/>
    <mergeCell ref="F1:F2"/>
    <mergeCell ref="G1:L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1</vt:i4>
      </vt:variant>
    </vt:vector>
  </HeadingPairs>
  <TitlesOfParts>
    <vt:vector size="8" baseType="lpstr">
      <vt:lpstr>Hoja1</vt:lpstr>
      <vt:lpstr>19_1</vt:lpstr>
      <vt:lpstr>9_2</vt:lpstr>
      <vt:lpstr>2_3</vt:lpstr>
      <vt:lpstr>27_4</vt:lpstr>
      <vt:lpstr>11_5</vt:lpstr>
      <vt:lpstr>15_6</vt:lpstr>
      <vt:lpstr>Hoja1!Títulos_a_imprimir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2006-09-12T12:46:56Z</dcterms:created>
  <dcterms:modified xsi:type="dcterms:W3CDTF">2013-06-16T10:33:26Z</dcterms:modified>
</cp:coreProperties>
</file>