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26_1" sheetId="2" r:id="rId2"/>
    <sheet name="27_1" sheetId="3" r:id="rId3"/>
    <sheet name="23_2" sheetId="4" r:id="rId4"/>
    <sheet name="24_2" sheetId="5" r:id="rId5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Q59" i="5"/>
  <c r="L59"/>
  <c r="Q58"/>
  <c r="L58"/>
  <c r="Q57"/>
  <c r="L57"/>
  <c r="Q56"/>
  <c r="L56"/>
  <c r="Q55"/>
  <c r="L55"/>
  <c r="Q54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26" i="1"/>
  <c r="J19"/>
  <c r="J50"/>
  <c r="J33"/>
  <c r="Q54" i="4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54" i="3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54" i="2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J14" i="1"/>
  <c r="J38"/>
  <c r="J24"/>
  <c r="J34"/>
  <c r="J54"/>
  <c r="J49"/>
  <c r="J15"/>
  <c r="J51"/>
  <c r="J28"/>
  <c r="J40"/>
  <c r="J57"/>
  <c r="J45"/>
  <c r="J48"/>
  <c r="J4"/>
  <c r="J21"/>
  <c r="J53"/>
  <c r="J39"/>
  <c r="J10"/>
  <c r="J46"/>
  <c r="J37"/>
  <c r="J43"/>
  <c r="J3"/>
  <c r="J23"/>
  <c r="J6"/>
  <c r="J16"/>
  <c r="J56"/>
  <c r="J12"/>
  <c r="J41"/>
  <c r="J22"/>
  <c r="J13"/>
  <c r="J27"/>
  <c r="J44"/>
  <c r="J42"/>
  <c r="J29"/>
  <c r="J36"/>
  <c r="J9"/>
  <c r="J25"/>
  <c r="J20"/>
  <c r="J18"/>
  <c r="J32"/>
  <c r="J31"/>
  <c r="J30"/>
  <c r="J35"/>
  <c r="J47"/>
  <c r="J11"/>
  <c r="J17"/>
  <c r="J5"/>
  <c r="J7"/>
  <c r="J52"/>
  <c r="J55"/>
  <c r="J8"/>
</calcChain>
</file>

<file path=xl/sharedStrings.xml><?xml version="1.0" encoding="utf-8"?>
<sst xmlns="http://schemas.openxmlformats.org/spreadsheetml/2006/main" count="612" uniqueCount="83">
  <si>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</si>
  <si>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</si>
  <si>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</si>
  <si>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</si>
  <si>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</si>
  <si>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</si>
  <si>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</si>
  <si>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</si>
  <si>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ENTRADAS</t>
  </si>
  <si>
    <t>MEJOR</t>
  </si>
  <si>
    <t>1ª</t>
  </si>
  <si>
    <t>2ª</t>
  </si>
  <si>
    <t>3ª</t>
  </si>
  <si>
    <t>SAMUEL MENENDEZ ALVAREZ</t>
  </si>
  <si>
    <t>SOGITO</t>
  </si>
  <si>
    <t>VX</t>
  </si>
  <si>
    <t>IVAN DIEZ CORTINA</t>
  </si>
  <si>
    <t>EDELMIRO GONZALEZ ALONSO</t>
  </si>
  <si>
    <t>PILOÑA</t>
  </si>
  <si>
    <t>D</t>
  </si>
  <si>
    <t>REBECA MENENDEZ GARCIA</t>
  </si>
  <si>
    <t>DANIEL MENENDE MOREIRA</t>
  </si>
  <si>
    <t>PPDO</t>
  </si>
  <si>
    <t>FRANCISCO A LOPEZ MUÑIZ</t>
  </si>
  <si>
    <t>RAMON GARCIA MIRANDA</t>
  </si>
  <si>
    <t>VS</t>
  </si>
  <si>
    <t>SECUNDINO MENENDEZ VARELA</t>
  </si>
  <si>
    <t>EUGENIO ALONSO GONZALEZ</t>
  </si>
  <si>
    <t>MANUEL DOSAL VEGA</t>
  </si>
  <si>
    <t>MIGUEL A ALVAREZ ANTUÑA</t>
  </si>
  <si>
    <t>ROSARIO ANTUÑA RODRIGUEZ</t>
  </si>
  <si>
    <t>MIGUEL ALVAREZ SIERRA</t>
  </si>
  <si>
    <t>V</t>
  </si>
  <si>
    <t>VICENTE LUIS FERNADEZ IGLESIAS</t>
  </si>
  <si>
    <t>MANUEL FONTAL GUTIERREZ</t>
  </si>
  <si>
    <t>JOSE ANTONIO ALVAREZ IGLESIAS</t>
  </si>
  <si>
    <t>FRANCISCO HINOJOSA HERMOSO</t>
  </si>
  <si>
    <t>FRANCISCOO JAVIER RIERA MOTA</t>
  </si>
  <si>
    <t>CHAS</t>
  </si>
  <si>
    <t>PIEDAD GONZALEZ GONZALEZ</t>
  </si>
  <si>
    <t>JUAN JOSE MARIN BARBA</t>
  </si>
  <si>
    <t>JORGE VILLADANGOS RODIL</t>
  </si>
  <si>
    <t>CLARA VILLADANGOS FERNADEZ</t>
  </si>
  <si>
    <t>RODOLFO ISASA GIL</t>
  </si>
  <si>
    <t xml:space="preserve">FLORENTINO MAGAZ GARCIA </t>
  </si>
  <si>
    <t>OSCAR GARCIA GONZALEZ</t>
  </si>
  <si>
    <t>JESUS CAREAGA LOREIRO</t>
  </si>
  <si>
    <t>JOSE MANUEL GONZALEZ ALONSO</t>
  </si>
  <si>
    <t>JOSE RAMON PEREZ IGLESIAS</t>
  </si>
  <si>
    <t>GREGORIO CARLOS FERNADEZ GONZALEZ</t>
  </si>
  <si>
    <t>E.T</t>
  </si>
  <si>
    <t>VALENTIN GARCIA NAVA</t>
  </si>
  <si>
    <t>ENTREGO</t>
  </si>
  <si>
    <t>JESUS JOSE LLANA SANCHEZ</t>
  </si>
  <si>
    <t>ENRIQUE QUIÑONES MARTINEZ</t>
  </si>
  <si>
    <t>ANGEL GONZALEZ MENENDEZ</t>
  </si>
  <si>
    <t>JOSE LUIS COSTALES BALLINA</t>
  </si>
  <si>
    <t>JOSE MANUEL CUERVO LOPEZ</t>
  </si>
  <si>
    <t>LUIS BLANCO SANCHEZ</t>
  </si>
  <si>
    <t>ROSARIO GONZALEZ CASTRO</t>
  </si>
  <si>
    <t>CLEMENTE RODRIGUEZ SUAREZ</t>
  </si>
  <si>
    <t>JAVIER GARCIA ARENA</t>
  </si>
  <si>
    <t>GREGORIO ROBLA FUENTES</t>
  </si>
  <si>
    <t>MANUEL A OTERO ALVAREZ</t>
  </si>
  <si>
    <t>*</t>
  </si>
  <si>
    <t xml:space="preserve">JAVIER ALONSO PEÑA </t>
  </si>
  <si>
    <t>ROBERTO CAMPILLO COLLADO</t>
  </si>
  <si>
    <t>FRANCISCO JAVIER IGLESIAS CHAMORRO</t>
  </si>
  <si>
    <t>JOSE IGNACIO SUAREZ DA SILVA</t>
  </si>
  <si>
    <t>JOAQUIN MEANA GARCIA</t>
  </si>
  <si>
    <t>JOSE LUIS MARTINEZ DELGADO</t>
  </si>
  <si>
    <t>PINAR</t>
  </si>
  <si>
    <t>FRANCISCO SUAREZ LINARES</t>
  </si>
  <si>
    <t>DANIEL RODRIGUEZ GORJON</t>
  </si>
  <si>
    <t>FRANCISCO VALLEJO BARREALES</t>
  </si>
  <si>
    <t>NICASIO GONZALEZ ARIAS</t>
  </si>
  <si>
    <t>RAMON DIAZ PACHECO</t>
  </si>
  <si>
    <t>MIGUEL FRANCES PUMARADA</t>
  </si>
  <si>
    <t>RODOLFO FERNADEZ HERMOSILLA</t>
  </si>
  <si>
    <t>E.G</t>
  </si>
  <si>
    <t>SANTOS VAZQUEZ ALVAREZ</t>
  </si>
  <si>
    <t xml:space="preserve"> </t>
  </si>
  <si>
    <t>* sube de nivel</t>
  </si>
</sst>
</file>

<file path=xl/styles.xml><?xml version="1.0" encoding="utf-8"?>
<styleSheet xmlns="http://schemas.openxmlformats.org/spreadsheetml/2006/main">
  <numFmts count="1">
    <numFmt numFmtId="164" formatCode="d\-m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3" xfId="0" applyNumberFormat="1" applyFont="1" applyBorder="1" applyAlignment="1">
      <alignment horizontal="centerContinuous"/>
    </xf>
    <xf numFmtId="1" fontId="1" fillId="0" borderId="3" xfId="0" applyNumberFormat="1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8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13" xfId="0" applyFont="1" applyBorder="1" applyAlignment="1">
      <alignment horizontal="center"/>
    </xf>
    <xf numFmtId="0" fontId="7" fillId="0" borderId="11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15" xfId="0" applyNumberFormat="1" applyFont="1" applyBorder="1" applyAlignment="1">
      <alignment horizontal="centerContinuous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/>
    <xf numFmtId="164" fontId="2" fillId="0" borderId="14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7" fillId="0" borderId="19" xfId="0" applyFont="1" applyFill="1" applyBorder="1"/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0" xfId="0" applyFont="1"/>
    <xf numFmtId="0" fontId="7" fillId="0" borderId="21" xfId="0" applyFont="1" applyFill="1" applyBorder="1"/>
    <xf numFmtId="0" fontId="0" fillId="0" borderId="21" xfId="0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Border="1"/>
    <xf numFmtId="0" fontId="4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/>
    <xf numFmtId="0" fontId="2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workbookViewId="0">
      <selection activeCell="K4" sqref="K4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50" customWidth="1"/>
    <col min="4" max="4" width="8.140625" style="6" customWidth="1"/>
    <col min="5" max="5" width="12.140625" bestFit="1" customWidth="1"/>
    <col min="6" max="9" width="5.140625" bestFit="1" customWidth="1"/>
    <col min="10" max="10" width="9.42578125" bestFit="1" customWidth="1"/>
  </cols>
  <sheetData>
    <row r="1" spans="1:11" ht="15" customHeight="1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7" t="s">
        <v>8</v>
      </c>
      <c r="G1" s="1"/>
      <c r="H1" s="2"/>
      <c r="I1" s="18"/>
      <c r="J1" s="34" t="s">
        <v>9</v>
      </c>
    </row>
    <row r="2" spans="1:11" ht="19.5" customHeight="1" thickBot="1">
      <c r="A2" s="37"/>
      <c r="B2" s="39"/>
      <c r="C2" s="41"/>
      <c r="D2" s="43"/>
      <c r="E2" s="44"/>
      <c r="F2" s="21">
        <v>41300</v>
      </c>
      <c r="G2" s="21">
        <v>41301</v>
      </c>
      <c r="H2" s="21">
        <v>41328</v>
      </c>
      <c r="I2" s="22">
        <v>41329</v>
      </c>
      <c r="J2" s="35"/>
    </row>
    <row r="3" spans="1:11" s="8" customFormat="1">
      <c r="A3" s="11">
        <v>1</v>
      </c>
      <c r="B3" s="19">
        <v>1</v>
      </c>
      <c r="C3" s="12" t="s">
        <v>44</v>
      </c>
      <c r="D3" s="13">
        <v>81</v>
      </c>
      <c r="E3" s="12" t="s">
        <v>14</v>
      </c>
      <c r="F3" s="20">
        <v>578</v>
      </c>
      <c r="G3" s="20"/>
      <c r="H3" s="20"/>
      <c r="I3" s="20">
        <v>577</v>
      </c>
      <c r="J3" s="20">
        <f t="shared" ref="J3:J34" si="0">MAX(F3:I3)</f>
        <v>578</v>
      </c>
    </row>
    <row r="4" spans="1:11" ht="15.75">
      <c r="A4" s="14">
        <v>1</v>
      </c>
      <c r="B4" s="25">
        <v>2</v>
      </c>
      <c r="C4" s="10" t="s">
        <v>35</v>
      </c>
      <c r="D4" s="16">
        <v>589</v>
      </c>
      <c r="E4" s="10" t="s">
        <v>22</v>
      </c>
      <c r="F4" s="10">
        <v>536</v>
      </c>
      <c r="G4" s="10"/>
      <c r="H4" s="10">
        <v>559</v>
      </c>
      <c r="I4" s="10">
        <v>552</v>
      </c>
      <c r="J4" s="10">
        <f t="shared" si="0"/>
        <v>559</v>
      </c>
    </row>
    <row r="5" spans="1:11" ht="15.75">
      <c r="A5" s="14">
        <v>1</v>
      </c>
      <c r="B5" s="14">
        <v>3</v>
      </c>
      <c r="C5" s="10" t="s">
        <v>72</v>
      </c>
      <c r="D5" s="16">
        <v>1711</v>
      </c>
      <c r="E5" s="10" t="s">
        <v>14</v>
      </c>
      <c r="F5" s="10"/>
      <c r="G5" s="10"/>
      <c r="H5" s="10"/>
      <c r="I5" s="10">
        <v>555</v>
      </c>
      <c r="J5" s="10">
        <f t="shared" si="0"/>
        <v>555</v>
      </c>
    </row>
    <row r="6" spans="1:11" ht="15.75">
      <c r="A6" s="14">
        <v>1</v>
      </c>
      <c r="B6" s="26">
        <v>4</v>
      </c>
      <c r="C6" s="10" t="s">
        <v>46</v>
      </c>
      <c r="D6" s="16">
        <v>348</v>
      </c>
      <c r="E6" s="10" t="s">
        <v>22</v>
      </c>
      <c r="F6" s="10">
        <v>0</v>
      </c>
      <c r="G6" s="10">
        <v>548</v>
      </c>
      <c r="H6" s="10"/>
      <c r="I6" s="10">
        <v>0</v>
      </c>
      <c r="J6" s="10">
        <f t="shared" si="0"/>
        <v>548</v>
      </c>
    </row>
    <row r="7" spans="1:11" ht="15.75">
      <c r="A7" s="14">
        <v>1</v>
      </c>
      <c r="B7" s="14">
        <v>5</v>
      </c>
      <c r="C7" s="10" t="s">
        <v>73</v>
      </c>
      <c r="D7" s="16">
        <v>2290</v>
      </c>
      <c r="E7" s="10" t="s">
        <v>14</v>
      </c>
      <c r="F7" s="10"/>
      <c r="G7" s="10"/>
      <c r="H7" s="10"/>
      <c r="I7" s="10">
        <v>544</v>
      </c>
      <c r="J7" s="10">
        <f t="shared" si="0"/>
        <v>544</v>
      </c>
    </row>
    <row r="8" spans="1:11" ht="15.75">
      <c r="A8" s="14">
        <v>1</v>
      </c>
      <c r="B8" s="26">
        <v>6</v>
      </c>
      <c r="C8" s="10" t="s">
        <v>13</v>
      </c>
      <c r="D8" s="16">
        <v>2060</v>
      </c>
      <c r="E8" s="10" t="s">
        <v>14</v>
      </c>
      <c r="F8" s="10">
        <v>538</v>
      </c>
      <c r="G8" s="10"/>
      <c r="H8" s="10"/>
      <c r="I8" s="10">
        <v>0</v>
      </c>
      <c r="J8" s="10">
        <f t="shared" si="0"/>
        <v>538</v>
      </c>
    </row>
    <row r="9" spans="1:11" ht="15.75">
      <c r="A9" s="14">
        <v>1</v>
      </c>
      <c r="B9" s="14">
        <v>7</v>
      </c>
      <c r="C9" s="10" t="s">
        <v>60</v>
      </c>
      <c r="D9" s="16">
        <v>382</v>
      </c>
      <c r="E9" s="10" t="s">
        <v>18</v>
      </c>
      <c r="F9" s="10"/>
      <c r="G9" s="10">
        <v>536</v>
      </c>
      <c r="H9" s="10"/>
      <c r="I9" s="10">
        <v>0</v>
      </c>
      <c r="J9" s="10">
        <f t="shared" si="0"/>
        <v>536</v>
      </c>
    </row>
    <row r="10" spans="1:11" ht="15.75">
      <c r="A10" s="14">
        <v>1</v>
      </c>
      <c r="B10" s="24">
        <v>8</v>
      </c>
      <c r="C10" s="10" t="s">
        <v>40</v>
      </c>
      <c r="D10" s="16">
        <v>511</v>
      </c>
      <c r="E10" s="10" t="s">
        <v>22</v>
      </c>
      <c r="F10" s="10">
        <v>534</v>
      </c>
      <c r="G10" s="10"/>
      <c r="H10" s="10"/>
      <c r="I10" s="10">
        <v>0</v>
      </c>
      <c r="J10" s="10">
        <f t="shared" si="0"/>
        <v>534</v>
      </c>
    </row>
    <row r="11" spans="1:11" ht="15.75">
      <c r="A11" s="14">
        <v>1</v>
      </c>
      <c r="B11" s="24">
        <v>9</v>
      </c>
      <c r="C11" s="10" t="s">
        <v>70</v>
      </c>
      <c r="D11" s="16">
        <v>469</v>
      </c>
      <c r="E11" s="10" t="s">
        <v>71</v>
      </c>
      <c r="F11" s="10"/>
      <c r="G11" s="10"/>
      <c r="H11" s="10"/>
      <c r="I11" s="10">
        <v>531</v>
      </c>
      <c r="J11" s="10">
        <f t="shared" si="0"/>
        <v>531</v>
      </c>
    </row>
    <row r="12" spans="1:11" ht="15.75">
      <c r="A12" s="14">
        <v>1</v>
      </c>
      <c r="B12" s="24">
        <v>10</v>
      </c>
      <c r="C12" s="10" t="s">
        <v>49</v>
      </c>
      <c r="D12" s="16">
        <v>454</v>
      </c>
      <c r="E12" s="10" t="s">
        <v>50</v>
      </c>
      <c r="F12" s="10">
        <v>0</v>
      </c>
      <c r="G12" s="10">
        <v>506</v>
      </c>
      <c r="H12" s="10"/>
      <c r="I12" s="10"/>
      <c r="J12" s="10">
        <f t="shared" si="0"/>
        <v>506</v>
      </c>
    </row>
    <row r="13" spans="1:11" ht="21">
      <c r="A13" s="14">
        <v>2</v>
      </c>
      <c r="B13" s="14">
        <v>1</v>
      </c>
      <c r="C13" s="10" t="s">
        <v>54</v>
      </c>
      <c r="D13" s="16">
        <v>2541</v>
      </c>
      <c r="E13" s="10" t="s">
        <v>22</v>
      </c>
      <c r="F13" s="10">
        <v>0</v>
      </c>
      <c r="G13" s="10">
        <v>562</v>
      </c>
      <c r="H13" s="10"/>
      <c r="I13" s="10"/>
      <c r="J13" s="10">
        <f t="shared" si="0"/>
        <v>562</v>
      </c>
      <c r="K13" s="27" t="s">
        <v>82</v>
      </c>
    </row>
    <row r="14" spans="1:11" ht="15.75">
      <c r="A14" s="14">
        <v>2</v>
      </c>
      <c r="B14" s="14">
        <v>2</v>
      </c>
      <c r="C14" s="10" t="s">
        <v>17</v>
      </c>
      <c r="D14" s="16">
        <v>1385</v>
      </c>
      <c r="E14" s="10" t="s">
        <v>18</v>
      </c>
      <c r="F14" s="10">
        <v>549</v>
      </c>
      <c r="G14" s="10"/>
      <c r="H14" s="10"/>
      <c r="I14" s="10">
        <v>553</v>
      </c>
      <c r="J14" s="10">
        <f t="shared" si="0"/>
        <v>553</v>
      </c>
    </row>
    <row r="15" spans="1:11" ht="15.75">
      <c r="A15" s="14">
        <v>2</v>
      </c>
      <c r="B15" s="14">
        <v>3</v>
      </c>
      <c r="C15" s="10" t="s">
        <v>27</v>
      </c>
      <c r="D15" s="16">
        <v>2920</v>
      </c>
      <c r="E15" s="10" t="s">
        <v>22</v>
      </c>
      <c r="F15" s="10">
        <v>538</v>
      </c>
      <c r="G15" s="10"/>
      <c r="H15" s="10"/>
      <c r="I15" s="10"/>
      <c r="J15" s="10">
        <f t="shared" si="0"/>
        <v>538</v>
      </c>
    </row>
    <row r="16" spans="1:11" ht="15.75">
      <c r="A16" s="14">
        <v>2</v>
      </c>
      <c r="B16" s="14">
        <v>4</v>
      </c>
      <c r="C16" s="10" t="s">
        <v>47</v>
      </c>
      <c r="D16" s="16">
        <v>639</v>
      </c>
      <c r="E16" s="10" t="s">
        <v>22</v>
      </c>
      <c r="F16" s="10">
        <v>0</v>
      </c>
      <c r="G16" s="10">
        <v>534</v>
      </c>
      <c r="H16" s="10">
        <v>517</v>
      </c>
      <c r="I16" s="10"/>
      <c r="J16" s="10">
        <f t="shared" si="0"/>
        <v>534</v>
      </c>
      <c r="K16" s="28"/>
    </row>
    <row r="17" spans="1:11" ht="15.75">
      <c r="A17" s="14">
        <v>2</v>
      </c>
      <c r="B17" s="14">
        <v>5</v>
      </c>
      <c r="C17" s="10" t="s">
        <v>80</v>
      </c>
      <c r="D17" s="16">
        <v>1410</v>
      </c>
      <c r="E17" s="10" t="s">
        <v>14</v>
      </c>
      <c r="F17" s="10"/>
      <c r="G17" s="10"/>
      <c r="H17" s="10"/>
      <c r="I17" s="10">
        <v>534</v>
      </c>
      <c r="J17" s="10">
        <f t="shared" si="0"/>
        <v>534</v>
      </c>
      <c r="K17" s="29"/>
    </row>
    <row r="18" spans="1:11" ht="15.75">
      <c r="A18" s="14">
        <v>2</v>
      </c>
      <c r="B18" s="14">
        <v>6</v>
      </c>
      <c r="C18" s="10" t="s">
        <v>63</v>
      </c>
      <c r="D18" s="16">
        <v>766</v>
      </c>
      <c r="E18" s="10" t="s">
        <v>22</v>
      </c>
      <c r="F18" s="10"/>
      <c r="G18" s="10">
        <v>491</v>
      </c>
      <c r="H18" s="10">
        <v>534</v>
      </c>
      <c r="I18" s="10">
        <v>479</v>
      </c>
      <c r="J18" s="10">
        <f t="shared" si="0"/>
        <v>534</v>
      </c>
      <c r="K18" s="28"/>
    </row>
    <row r="19" spans="1:11" ht="15.75">
      <c r="A19" s="14">
        <v>2</v>
      </c>
      <c r="B19" s="14">
        <v>7</v>
      </c>
      <c r="C19" s="10" t="s">
        <v>76</v>
      </c>
      <c r="D19" s="16">
        <v>2200</v>
      </c>
      <c r="E19" s="10" t="s">
        <v>52</v>
      </c>
      <c r="F19" s="10"/>
      <c r="G19" s="10"/>
      <c r="H19" s="10"/>
      <c r="I19" s="10">
        <v>520</v>
      </c>
      <c r="J19" s="10">
        <f t="shared" si="0"/>
        <v>520</v>
      </c>
    </row>
    <row r="20" spans="1:11" ht="15.75">
      <c r="A20" s="14">
        <v>3</v>
      </c>
      <c r="B20" s="14">
        <v>1</v>
      </c>
      <c r="C20" s="10" t="s">
        <v>62</v>
      </c>
      <c r="D20" s="16">
        <v>1271</v>
      </c>
      <c r="E20" s="10" t="s">
        <v>22</v>
      </c>
      <c r="F20" s="10"/>
      <c r="G20" s="10">
        <v>544</v>
      </c>
      <c r="H20" s="10"/>
      <c r="I20" s="10">
        <v>514</v>
      </c>
      <c r="J20" s="10">
        <f t="shared" si="0"/>
        <v>544</v>
      </c>
    </row>
    <row r="21" spans="1:11" ht="15.75">
      <c r="A21" s="14">
        <v>3</v>
      </c>
      <c r="B21" s="14">
        <v>2</v>
      </c>
      <c r="C21" s="10" t="s">
        <v>36</v>
      </c>
      <c r="D21" s="16">
        <v>534</v>
      </c>
      <c r="E21" s="10" t="s">
        <v>22</v>
      </c>
      <c r="F21" s="10">
        <v>541</v>
      </c>
      <c r="G21" s="10"/>
      <c r="H21" s="10"/>
      <c r="I21" s="10">
        <v>516</v>
      </c>
      <c r="J21" s="10">
        <f t="shared" si="0"/>
        <v>541</v>
      </c>
    </row>
    <row r="22" spans="1:11" ht="15.75">
      <c r="A22" s="14">
        <v>3</v>
      </c>
      <c r="B22" s="14">
        <v>3</v>
      </c>
      <c r="C22" s="10" t="s">
        <v>53</v>
      </c>
      <c r="D22" s="16">
        <v>2352</v>
      </c>
      <c r="E22" s="10" t="s">
        <v>50</v>
      </c>
      <c r="F22" s="10">
        <v>0</v>
      </c>
      <c r="G22" s="10">
        <v>534</v>
      </c>
      <c r="H22" s="10">
        <v>516</v>
      </c>
      <c r="I22" s="10"/>
      <c r="J22" s="10">
        <f t="shared" si="0"/>
        <v>534</v>
      </c>
    </row>
    <row r="23" spans="1:11" ht="15.75">
      <c r="A23" s="14">
        <v>3</v>
      </c>
      <c r="B23" s="14">
        <v>4</v>
      </c>
      <c r="C23" s="10" t="s">
        <v>45</v>
      </c>
      <c r="D23" s="16">
        <v>1398</v>
      </c>
      <c r="E23" s="10" t="s">
        <v>22</v>
      </c>
      <c r="F23" s="10">
        <v>0</v>
      </c>
      <c r="G23" s="10">
        <v>517</v>
      </c>
      <c r="H23" s="10"/>
      <c r="I23" s="10">
        <v>531</v>
      </c>
      <c r="J23" s="10">
        <f t="shared" si="0"/>
        <v>531</v>
      </c>
    </row>
    <row r="24" spans="1:11" ht="15.75">
      <c r="A24" s="14">
        <v>3</v>
      </c>
      <c r="B24" s="14">
        <v>5</v>
      </c>
      <c r="C24" s="10" t="s">
        <v>21</v>
      </c>
      <c r="D24" s="16">
        <v>2105</v>
      </c>
      <c r="E24" s="10" t="s">
        <v>22</v>
      </c>
      <c r="F24" s="10">
        <v>525</v>
      </c>
      <c r="G24" s="10"/>
      <c r="H24" s="10"/>
      <c r="I24" s="10"/>
      <c r="J24" s="10">
        <f t="shared" si="0"/>
        <v>525</v>
      </c>
    </row>
    <row r="25" spans="1:11" ht="15.75">
      <c r="A25" s="14">
        <v>3</v>
      </c>
      <c r="B25" s="14">
        <v>6</v>
      </c>
      <c r="C25" s="10" t="s">
        <v>61</v>
      </c>
      <c r="D25" s="16">
        <v>2926</v>
      </c>
      <c r="E25" s="10" t="s">
        <v>22</v>
      </c>
      <c r="F25" s="10"/>
      <c r="G25" s="10">
        <v>518</v>
      </c>
      <c r="H25" s="10"/>
      <c r="I25" s="10"/>
      <c r="J25" s="10">
        <f t="shared" si="0"/>
        <v>518</v>
      </c>
    </row>
    <row r="26" spans="1:11" ht="15.75">
      <c r="A26" s="14">
        <v>3</v>
      </c>
      <c r="B26" s="14">
        <v>7</v>
      </c>
      <c r="C26" s="10" t="s">
        <v>75</v>
      </c>
      <c r="D26" s="16">
        <v>513</v>
      </c>
      <c r="E26" s="10" t="s">
        <v>22</v>
      </c>
      <c r="F26" s="10"/>
      <c r="G26" s="10"/>
      <c r="H26" s="10"/>
      <c r="I26" s="10">
        <v>514</v>
      </c>
      <c r="J26" s="10">
        <f t="shared" si="0"/>
        <v>514</v>
      </c>
    </row>
    <row r="27" spans="1:11" ht="15.75">
      <c r="A27" s="14">
        <v>3</v>
      </c>
      <c r="B27" s="14">
        <v>8</v>
      </c>
      <c r="C27" s="10" t="s">
        <v>55</v>
      </c>
      <c r="D27" s="16">
        <v>1846</v>
      </c>
      <c r="E27" s="10" t="s">
        <v>22</v>
      </c>
      <c r="F27" s="10">
        <v>0</v>
      </c>
      <c r="G27" s="10">
        <v>507</v>
      </c>
      <c r="H27" s="10"/>
      <c r="I27" s="10"/>
      <c r="J27" s="10">
        <f t="shared" si="0"/>
        <v>507</v>
      </c>
    </row>
    <row r="28" spans="1:11" ht="15.75">
      <c r="A28" s="14">
        <v>3</v>
      </c>
      <c r="B28" s="14">
        <v>9</v>
      </c>
      <c r="C28" s="10" t="s">
        <v>29</v>
      </c>
      <c r="D28" s="16">
        <v>1745</v>
      </c>
      <c r="E28" s="10" t="s">
        <v>14</v>
      </c>
      <c r="F28" s="10">
        <v>494</v>
      </c>
      <c r="G28" s="10"/>
      <c r="H28" s="10"/>
      <c r="I28" s="10"/>
      <c r="J28" s="10">
        <f t="shared" si="0"/>
        <v>494</v>
      </c>
    </row>
    <row r="29" spans="1:11" ht="15.75">
      <c r="A29" s="14">
        <v>3</v>
      </c>
      <c r="B29" s="14">
        <v>10</v>
      </c>
      <c r="C29" s="10" t="s">
        <v>58</v>
      </c>
      <c r="D29" s="16">
        <v>2300</v>
      </c>
      <c r="E29" s="10" t="s">
        <v>14</v>
      </c>
      <c r="F29" s="10"/>
      <c r="G29" s="10">
        <v>405</v>
      </c>
      <c r="H29" s="10"/>
      <c r="I29" s="10">
        <v>483</v>
      </c>
      <c r="J29" s="10">
        <f t="shared" si="0"/>
        <v>483</v>
      </c>
    </row>
    <row r="30" spans="1:11" ht="15.75">
      <c r="A30" s="14">
        <v>4</v>
      </c>
      <c r="B30" s="14">
        <v>1</v>
      </c>
      <c r="C30" s="10" t="s">
        <v>67</v>
      </c>
      <c r="D30" s="16">
        <v>3040</v>
      </c>
      <c r="E30" s="10" t="s">
        <v>22</v>
      </c>
      <c r="F30" s="10"/>
      <c r="G30" s="10"/>
      <c r="H30" s="10">
        <v>405</v>
      </c>
      <c r="I30" s="10">
        <v>455</v>
      </c>
      <c r="J30" s="10">
        <f t="shared" si="0"/>
        <v>455</v>
      </c>
    </row>
    <row r="31" spans="1:11" ht="15.75">
      <c r="A31" s="14">
        <v>4</v>
      </c>
      <c r="B31" s="14">
        <v>2</v>
      </c>
      <c r="C31" s="10" t="s">
        <v>66</v>
      </c>
      <c r="D31" s="16">
        <v>3018</v>
      </c>
      <c r="E31" s="10" t="s">
        <v>22</v>
      </c>
      <c r="F31" s="10"/>
      <c r="G31" s="10"/>
      <c r="H31" s="10">
        <v>445</v>
      </c>
      <c r="I31" s="10"/>
      <c r="J31" s="10">
        <f t="shared" si="0"/>
        <v>445</v>
      </c>
    </row>
    <row r="32" spans="1:11" ht="15.75">
      <c r="A32" s="14">
        <v>4</v>
      </c>
      <c r="B32" s="14">
        <v>3</v>
      </c>
      <c r="C32" s="10" t="s">
        <v>65</v>
      </c>
      <c r="D32" s="16">
        <v>1306</v>
      </c>
      <c r="E32" s="10" t="s">
        <v>22</v>
      </c>
      <c r="F32" s="10"/>
      <c r="G32" s="10"/>
      <c r="H32" s="10">
        <v>443</v>
      </c>
      <c r="I32" s="10"/>
      <c r="J32" s="10">
        <f t="shared" si="0"/>
        <v>443</v>
      </c>
    </row>
    <row r="33" spans="1:10" ht="15.75">
      <c r="A33" s="14">
        <v>4</v>
      </c>
      <c r="B33" s="14">
        <v>4</v>
      </c>
      <c r="C33" s="10" t="s">
        <v>78</v>
      </c>
      <c r="D33" s="16">
        <v>818</v>
      </c>
      <c r="E33" s="10" t="s">
        <v>79</v>
      </c>
      <c r="F33" s="10"/>
      <c r="G33" s="10"/>
      <c r="H33" s="10"/>
      <c r="I33" s="10">
        <v>432</v>
      </c>
      <c r="J33" s="10">
        <f t="shared" si="0"/>
        <v>432</v>
      </c>
    </row>
    <row r="34" spans="1:10" ht="15.75">
      <c r="A34" s="14">
        <v>4</v>
      </c>
      <c r="B34" s="14">
        <v>5</v>
      </c>
      <c r="C34" s="10" t="s">
        <v>23</v>
      </c>
      <c r="D34" s="16">
        <v>2181</v>
      </c>
      <c r="E34" s="10" t="s">
        <v>22</v>
      </c>
      <c r="F34" s="10">
        <v>386</v>
      </c>
      <c r="G34" s="10"/>
      <c r="H34" s="10">
        <v>388</v>
      </c>
      <c r="I34" s="10"/>
      <c r="J34" s="10">
        <f t="shared" si="0"/>
        <v>388</v>
      </c>
    </row>
    <row r="35" spans="1:10" ht="15.75">
      <c r="A35" s="14">
        <v>4</v>
      </c>
      <c r="B35" s="14">
        <v>6</v>
      </c>
      <c r="C35" s="10" t="s">
        <v>68</v>
      </c>
      <c r="D35" s="16">
        <v>2938</v>
      </c>
      <c r="E35" s="10" t="s">
        <v>22</v>
      </c>
      <c r="F35" s="10"/>
      <c r="G35" s="10"/>
      <c r="H35" s="10">
        <v>258</v>
      </c>
      <c r="I35" s="10">
        <v>347</v>
      </c>
      <c r="J35" s="10">
        <f t="shared" ref="J35:J57" si="1">MAX(F35:I35)</f>
        <v>347</v>
      </c>
    </row>
    <row r="36" spans="1:10" ht="15.75">
      <c r="A36" s="14" t="s">
        <v>19</v>
      </c>
      <c r="B36" s="14">
        <v>1</v>
      </c>
      <c r="C36" s="10" t="s">
        <v>59</v>
      </c>
      <c r="D36" s="16">
        <v>1411</v>
      </c>
      <c r="E36" s="10" t="s">
        <v>18</v>
      </c>
      <c r="F36" s="10"/>
      <c r="G36" s="10">
        <v>532</v>
      </c>
      <c r="H36" s="10"/>
      <c r="I36" s="10">
        <v>532</v>
      </c>
      <c r="J36" s="10">
        <f t="shared" si="1"/>
        <v>532</v>
      </c>
    </row>
    <row r="37" spans="1:10" ht="15.75">
      <c r="A37" s="14" t="s">
        <v>19</v>
      </c>
      <c r="B37" s="14">
        <v>2</v>
      </c>
      <c r="C37" s="10" t="s">
        <v>42</v>
      </c>
      <c r="D37" s="16">
        <v>1057</v>
      </c>
      <c r="E37" s="10" t="s">
        <v>22</v>
      </c>
      <c r="F37" s="10">
        <v>527</v>
      </c>
      <c r="G37" s="10"/>
      <c r="H37" s="10"/>
      <c r="I37" s="10"/>
      <c r="J37" s="10">
        <f t="shared" si="1"/>
        <v>527</v>
      </c>
    </row>
    <row r="38" spans="1:10" ht="15.75">
      <c r="A38" s="14" t="s">
        <v>19</v>
      </c>
      <c r="B38" s="14">
        <v>3</v>
      </c>
      <c r="C38" s="10" t="s">
        <v>20</v>
      </c>
      <c r="D38" s="16">
        <v>2044</v>
      </c>
      <c r="E38" s="10" t="s">
        <v>14</v>
      </c>
      <c r="F38" s="10">
        <v>496</v>
      </c>
      <c r="G38" s="10"/>
      <c r="H38" s="10"/>
      <c r="I38" s="10"/>
      <c r="J38" s="10">
        <f t="shared" si="1"/>
        <v>496</v>
      </c>
    </row>
    <row r="39" spans="1:10" ht="15.75">
      <c r="A39" s="14" t="s">
        <v>19</v>
      </c>
      <c r="B39" s="14">
        <v>4</v>
      </c>
      <c r="C39" s="10" t="s">
        <v>39</v>
      </c>
      <c r="D39" s="16">
        <v>460</v>
      </c>
      <c r="E39" s="10" t="s">
        <v>14</v>
      </c>
      <c r="F39" s="10">
        <v>486</v>
      </c>
      <c r="G39" s="10"/>
      <c r="H39" s="10"/>
      <c r="I39" s="10"/>
      <c r="J39" s="10">
        <f t="shared" si="1"/>
        <v>486</v>
      </c>
    </row>
    <row r="40" spans="1:10" ht="15.75">
      <c r="A40" s="14" t="s">
        <v>19</v>
      </c>
      <c r="B40" s="14">
        <v>5</v>
      </c>
      <c r="C40" s="10" t="s">
        <v>30</v>
      </c>
      <c r="D40" s="16">
        <v>2161</v>
      </c>
      <c r="E40" s="10" t="s">
        <v>14</v>
      </c>
      <c r="F40" s="10">
        <v>444</v>
      </c>
      <c r="G40" s="10"/>
      <c r="H40" s="10"/>
      <c r="I40" s="10">
        <v>439</v>
      </c>
      <c r="J40" s="10">
        <f t="shared" si="1"/>
        <v>444</v>
      </c>
    </row>
    <row r="41" spans="1:10" ht="15.75">
      <c r="A41" s="14" t="s">
        <v>32</v>
      </c>
      <c r="B41" s="14">
        <v>1</v>
      </c>
      <c r="C41" s="10" t="s">
        <v>51</v>
      </c>
      <c r="D41" s="16">
        <v>570</v>
      </c>
      <c r="E41" s="10" t="s">
        <v>52</v>
      </c>
      <c r="F41" s="10">
        <v>0</v>
      </c>
      <c r="G41" s="10">
        <v>566</v>
      </c>
      <c r="H41" s="10"/>
      <c r="I41" s="10"/>
      <c r="J41" s="10">
        <f t="shared" si="1"/>
        <v>566</v>
      </c>
    </row>
    <row r="42" spans="1:10" ht="15.75">
      <c r="A42" s="14" t="s">
        <v>32</v>
      </c>
      <c r="B42" s="14">
        <v>2</v>
      </c>
      <c r="C42" s="10" t="s">
        <v>57</v>
      </c>
      <c r="D42" s="16">
        <v>1020</v>
      </c>
      <c r="E42" s="10" t="s">
        <v>50</v>
      </c>
      <c r="F42" s="10"/>
      <c r="G42" s="10">
        <v>552</v>
      </c>
      <c r="H42" s="10"/>
      <c r="I42" s="10">
        <v>532</v>
      </c>
      <c r="J42" s="10">
        <f t="shared" si="1"/>
        <v>552</v>
      </c>
    </row>
    <row r="43" spans="1:10" ht="15.75">
      <c r="A43" s="14" t="s">
        <v>32</v>
      </c>
      <c r="B43" s="14">
        <v>3</v>
      </c>
      <c r="C43" s="10" t="s">
        <v>43</v>
      </c>
      <c r="D43" s="16">
        <v>494</v>
      </c>
      <c r="E43" s="10" t="s">
        <v>22</v>
      </c>
      <c r="F43" s="10">
        <v>528</v>
      </c>
      <c r="G43" s="10"/>
      <c r="H43" s="10">
        <v>523</v>
      </c>
      <c r="I43" s="10">
        <v>534</v>
      </c>
      <c r="J43" s="10">
        <f t="shared" si="1"/>
        <v>534</v>
      </c>
    </row>
    <row r="44" spans="1:10" ht="15.75">
      <c r="A44" s="14" t="s">
        <v>32</v>
      </c>
      <c r="B44" s="14">
        <v>4</v>
      </c>
      <c r="C44" s="10" t="s">
        <v>56</v>
      </c>
      <c r="D44" s="16">
        <v>402</v>
      </c>
      <c r="E44" s="10" t="s">
        <v>22</v>
      </c>
      <c r="F44" s="10">
        <v>0</v>
      </c>
      <c r="G44" s="10">
        <v>472</v>
      </c>
      <c r="H44" s="10"/>
      <c r="I44" s="10">
        <v>508</v>
      </c>
      <c r="J44" s="10">
        <f t="shared" si="1"/>
        <v>508</v>
      </c>
    </row>
    <row r="45" spans="1:10" ht="15.75">
      <c r="A45" s="14" t="s">
        <v>32</v>
      </c>
      <c r="B45" s="14">
        <v>5</v>
      </c>
      <c r="C45" s="10" t="s">
        <v>33</v>
      </c>
      <c r="D45" s="16">
        <v>1675</v>
      </c>
      <c r="E45" s="10" t="s">
        <v>22</v>
      </c>
      <c r="F45" s="10">
        <v>484</v>
      </c>
      <c r="G45" s="10"/>
      <c r="H45" s="10"/>
      <c r="I45" s="10"/>
      <c r="J45" s="10">
        <f t="shared" si="1"/>
        <v>484</v>
      </c>
    </row>
    <row r="46" spans="1:10" ht="15.75">
      <c r="A46" s="14" t="s">
        <v>32</v>
      </c>
      <c r="B46" s="14">
        <v>6</v>
      </c>
      <c r="C46" s="10" t="s">
        <v>41</v>
      </c>
      <c r="D46" s="16">
        <v>635</v>
      </c>
      <c r="E46" s="10" t="s">
        <v>22</v>
      </c>
      <c r="F46" s="10">
        <v>470</v>
      </c>
      <c r="G46" s="10"/>
      <c r="H46" s="10"/>
      <c r="I46" s="10"/>
      <c r="J46" s="10">
        <f t="shared" si="1"/>
        <v>470</v>
      </c>
    </row>
    <row r="47" spans="1:10" ht="15.75">
      <c r="A47" s="14" t="s">
        <v>25</v>
      </c>
      <c r="B47" s="14">
        <v>1</v>
      </c>
      <c r="C47" s="10" t="s">
        <v>69</v>
      </c>
      <c r="D47" s="16">
        <v>55</v>
      </c>
      <c r="E47" s="10" t="s">
        <v>14</v>
      </c>
      <c r="F47" s="10"/>
      <c r="G47" s="10"/>
      <c r="H47" s="10"/>
      <c r="I47" s="10">
        <v>564</v>
      </c>
      <c r="J47" s="10">
        <f t="shared" si="1"/>
        <v>564</v>
      </c>
    </row>
    <row r="48" spans="1:10" ht="15.75">
      <c r="A48" s="14" t="s">
        <v>25</v>
      </c>
      <c r="B48" s="14">
        <v>2</v>
      </c>
      <c r="C48" s="10" t="s">
        <v>34</v>
      </c>
      <c r="D48" s="16">
        <v>323</v>
      </c>
      <c r="E48" s="10" t="s">
        <v>22</v>
      </c>
      <c r="F48" s="10">
        <v>563</v>
      </c>
      <c r="G48" s="10"/>
      <c r="H48" s="10"/>
      <c r="I48" s="10">
        <v>558</v>
      </c>
      <c r="J48" s="10">
        <f t="shared" si="1"/>
        <v>563</v>
      </c>
    </row>
    <row r="49" spans="1:10" ht="15.75">
      <c r="A49" s="14" t="s">
        <v>25</v>
      </c>
      <c r="B49" s="14">
        <v>3</v>
      </c>
      <c r="C49" s="10" t="s">
        <v>26</v>
      </c>
      <c r="D49" s="16">
        <v>60</v>
      </c>
      <c r="E49" s="10" t="s">
        <v>22</v>
      </c>
      <c r="F49" s="10">
        <v>533</v>
      </c>
      <c r="G49" s="10">
        <v>537</v>
      </c>
      <c r="H49" s="10">
        <v>540</v>
      </c>
      <c r="I49" s="10">
        <v>540</v>
      </c>
      <c r="J49" s="10">
        <f t="shared" si="1"/>
        <v>540</v>
      </c>
    </row>
    <row r="50" spans="1:10" ht="15.75">
      <c r="A50" s="14" t="s">
        <v>25</v>
      </c>
      <c r="B50" s="14">
        <v>4</v>
      </c>
      <c r="C50" s="10" t="s">
        <v>77</v>
      </c>
      <c r="D50" s="16">
        <v>1</v>
      </c>
      <c r="E50" s="10" t="s">
        <v>14</v>
      </c>
      <c r="F50" s="10"/>
      <c r="G50" s="10"/>
      <c r="H50" s="10"/>
      <c r="I50" s="10">
        <v>537</v>
      </c>
      <c r="J50" s="10">
        <f t="shared" si="1"/>
        <v>537</v>
      </c>
    </row>
    <row r="51" spans="1:10" ht="15.75">
      <c r="A51" s="14" t="s">
        <v>25</v>
      </c>
      <c r="B51" s="14">
        <v>5</v>
      </c>
      <c r="C51" s="10" t="s">
        <v>28</v>
      </c>
      <c r="D51" s="16">
        <v>77</v>
      </c>
      <c r="E51" s="10" t="s">
        <v>22</v>
      </c>
      <c r="F51" s="10">
        <v>537</v>
      </c>
      <c r="G51" s="10"/>
      <c r="H51" s="10"/>
      <c r="I51" s="10"/>
      <c r="J51" s="10">
        <f t="shared" si="1"/>
        <v>537</v>
      </c>
    </row>
    <row r="52" spans="1:10" ht="15.75">
      <c r="A52" s="14" t="s">
        <v>25</v>
      </c>
      <c r="B52" s="14">
        <v>6</v>
      </c>
      <c r="C52" s="10" t="s">
        <v>74</v>
      </c>
      <c r="D52" s="16">
        <v>150</v>
      </c>
      <c r="E52" s="10" t="s">
        <v>22</v>
      </c>
      <c r="F52" s="10"/>
      <c r="G52" s="10"/>
      <c r="H52" s="10"/>
      <c r="I52" s="10">
        <v>281</v>
      </c>
      <c r="J52" s="10">
        <f t="shared" si="1"/>
        <v>281</v>
      </c>
    </row>
    <row r="53" spans="1:10" ht="15.75">
      <c r="A53" s="14" t="s">
        <v>15</v>
      </c>
      <c r="B53" s="14">
        <v>1</v>
      </c>
      <c r="C53" s="10" t="s">
        <v>37</v>
      </c>
      <c r="D53" s="16">
        <v>291</v>
      </c>
      <c r="E53" s="10" t="s">
        <v>38</v>
      </c>
      <c r="F53" s="10">
        <v>539</v>
      </c>
      <c r="G53" s="10"/>
      <c r="H53" s="10"/>
      <c r="I53" s="10"/>
      <c r="J53" s="10">
        <f t="shared" si="1"/>
        <v>539</v>
      </c>
    </row>
    <row r="54" spans="1:10" ht="15.75">
      <c r="A54" s="14" t="s">
        <v>15</v>
      </c>
      <c r="B54" s="14">
        <v>2</v>
      </c>
      <c r="C54" s="10" t="s">
        <v>24</v>
      </c>
      <c r="D54" s="16">
        <v>35</v>
      </c>
      <c r="E54" s="10" t="s">
        <v>22</v>
      </c>
      <c r="F54" s="10">
        <v>505</v>
      </c>
      <c r="G54" s="10"/>
      <c r="H54" s="10"/>
      <c r="I54" s="10"/>
      <c r="J54" s="10">
        <f t="shared" si="1"/>
        <v>505</v>
      </c>
    </row>
    <row r="55" spans="1:10" ht="15.75">
      <c r="A55" s="14" t="s">
        <v>15</v>
      </c>
      <c r="B55" s="14">
        <v>3</v>
      </c>
      <c r="C55" s="10" t="s">
        <v>16</v>
      </c>
      <c r="D55" s="16">
        <v>12</v>
      </c>
      <c r="E55" s="10" t="s">
        <v>14</v>
      </c>
      <c r="F55" s="10">
        <v>487</v>
      </c>
      <c r="G55" s="10"/>
      <c r="H55" s="10"/>
      <c r="I55" s="10"/>
      <c r="J55" s="10">
        <f t="shared" si="1"/>
        <v>487</v>
      </c>
    </row>
    <row r="56" spans="1:10" ht="15.75">
      <c r="A56" s="14" t="s">
        <v>15</v>
      </c>
      <c r="B56" s="14">
        <v>4</v>
      </c>
      <c r="C56" s="10" t="s">
        <v>48</v>
      </c>
      <c r="D56" s="16">
        <v>1344</v>
      </c>
      <c r="E56" s="10" t="s">
        <v>22</v>
      </c>
      <c r="F56" s="10">
        <v>0</v>
      </c>
      <c r="G56" s="10">
        <v>475</v>
      </c>
      <c r="H56" s="10"/>
      <c r="I56" s="10"/>
      <c r="J56" s="10">
        <f t="shared" si="1"/>
        <v>475</v>
      </c>
    </row>
    <row r="57" spans="1:10" s="33" customFormat="1" ht="15.75">
      <c r="A57" s="14" t="s">
        <v>15</v>
      </c>
      <c r="B57" s="14">
        <v>5</v>
      </c>
      <c r="C57" s="10" t="s">
        <v>31</v>
      </c>
      <c r="D57" s="16">
        <v>2018</v>
      </c>
      <c r="E57" s="10" t="s">
        <v>14</v>
      </c>
      <c r="F57" s="10">
        <v>459</v>
      </c>
      <c r="G57" s="10"/>
      <c r="H57" s="10"/>
      <c r="I57" s="10">
        <v>433</v>
      </c>
      <c r="J57" s="10">
        <f t="shared" si="1"/>
        <v>459</v>
      </c>
    </row>
    <row r="58" spans="1:10" s="33" customFormat="1" ht="15.75">
      <c r="A58" s="30"/>
      <c r="B58" s="30"/>
      <c r="C58" s="31"/>
      <c r="D58" s="32"/>
      <c r="E58" s="31"/>
      <c r="F58" s="31"/>
      <c r="G58" s="31"/>
      <c r="H58" s="31"/>
      <c r="I58" s="31"/>
      <c r="J58" s="31" t="s">
        <v>81</v>
      </c>
    </row>
    <row r="59" spans="1:10" s="33" customFormat="1" ht="15.75">
      <c r="A59" s="30"/>
      <c r="B59" s="30"/>
      <c r="C59" s="31"/>
      <c r="D59" s="32"/>
      <c r="E59" s="31"/>
      <c r="F59" s="31"/>
      <c r="G59" s="31"/>
      <c r="H59" s="31"/>
      <c r="I59" s="31"/>
      <c r="J59" s="31" t="s">
        <v>81</v>
      </c>
    </row>
    <row r="60" spans="1:10" ht="15.75">
      <c r="A60" s="15"/>
      <c r="B60" s="15"/>
      <c r="C60" s="8"/>
      <c r="D60" s="17"/>
      <c r="E60" s="8"/>
      <c r="F60" s="8"/>
      <c r="G60" s="8"/>
      <c r="H60" s="8"/>
      <c r="I60" s="8"/>
      <c r="J60" s="8"/>
    </row>
    <row r="61" spans="1:10" ht="15.75">
      <c r="A61" s="15"/>
      <c r="B61" s="15"/>
      <c r="C61" s="8"/>
      <c r="D61" s="17"/>
      <c r="E61" s="8"/>
      <c r="F61" s="8"/>
      <c r="G61" s="8"/>
      <c r="H61" s="8"/>
      <c r="I61" s="8"/>
      <c r="J61" s="8"/>
    </row>
    <row r="62" spans="1:10" ht="15.75">
      <c r="A62" s="15"/>
      <c r="B62" s="15"/>
      <c r="C62" s="8"/>
      <c r="D62" s="17"/>
      <c r="E62" s="8"/>
      <c r="F62" s="8"/>
      <c r="G62" s="8"/>
      <c r="H62" s="8"/>
      <c r="I62" s="8"/>
      <c r="J62" s="8"/>
    </row>
    <row r="63" spans="1:10" ht="15.75">
      <c r="A63" s="15"/>
      <c r="B63" s="15"/>
      <c r="C63" s="8"/>
      <c r="D63" s="17"/>
      <c r="E63" s="8"/>
      <c r="F63" s="8"/>
      <c r="G63" s="8"/>
      <c r="H63" s="8"/>
      <c r="I63" s="8"/>
      <c r="J63" s="8"/>
    </row>
    <row r="64" spans="1:10" ht="15.75">
      <c r="A64" s="15"/>
      <c r="B64" s="15"/>
      <c r="C64" s="8"/>
      <c r="D64" s="17"/>
      <c r="E64" s="8"/>
      <c r="F64" s="8"/>
      <c r="G64" s="8"/>
      <c r="H64" s="8"/>
      <c r="I64" s="8"/>
      <c r="J64" s="8"/>
    </row>
    <row r="65" spans="1:10" ht="15.75">
      <c r="A65" s="15"/>
      <c r="B65" s="15"/>
      <c r="C65" s="8"/>
      <c r="D65" s="17"/>
      <c r="E65" s="8"/>
      <c r="F65" s="8"/>
      <c r="G65" s="8"/>
      <c r="H65" s="8"/>
      <c r="I65" s="8"/>
      <c r="J65" s="8"/>
    </row>
    <row r="66" spans="1:10" ht="15.75">
      <c r="A66" s="15"/>
      <c r="B66" s="15"/>
      <c r="C66" s="8"/>
      <c r="D66" s="17"/>
      <c r="E66" s="8"/>
      <c r="F66" s="8"/>
      <c r="G66" s="8"/>
      <c r="H66" s="8"/>
      <c r="I66" s="8"/>
      <c r="J66" s="8"/>
    </row>
    <row r="67" spans="1:10" ht="15.75">
      <c r="A67" s="15"/>
      <c r="B67" s="15"/>
      <c r="C67" s="8"/>
      <c r="D67" s="17"/>
      <c r="E67" s="8"/>
      <c r="F67" s="8"/>
      <c r="G67" s="8"/>
      <c r="H67" s="8"/>
      <c r="I67" s="8"/>
      <c r="J67" s="8"/>
    </row>
    <row r="68" spans="1:10" ht="15.75">
      <c r="A68" s="15"/>
      <c r="B68" s="15"/>
      <c r="C68" s="8"/>
      <c r="D68" s="17"/>
      <c r="E68" s="8"/>
      <c r="F68" s="8"/>
      <c r="G68" s="8"/>
      <c r="H68" s="8"/>
      <c r="I68" s="8"/>
      <c r="J68" s="8"/>
    </row>
    <row r="69" spans="1:10" ht="15.75">
      <c r="A69" s="15"/>
      <c r="B69" s="15"/>
      <c r="C69" s="8"/>
      <c r="D69" s="17"/>
      <c r="E69" s="8"/>
      <c r="F69" s="8"/>
      <c r="G69" s="8"/>
      <c r="H69" s="8"/>
      <c r="I69" s="8"/>
      <c r="J69" s="8"/>
    </row>
    <row r="70" spans="1:10" ht="15.75">
      <c r="A70" s="15"/>
      <c r="B70" s="15"/>
      <c r="C70" s="8"/>
      <c r="D70" s="17"/>
      <c r="E70" s="8"/>
      <c r="F70" s="8"/>
      <c r="G70" s="8"/>
      <c r="H70" s="8"/>
      <c r="I70" s="8"/>
      <c r="J70" s="8"/>
    </row>
    <row r="71" spans="1:10" ht="15.75">
      <c r="A71" s="15"/>
      <c r="B71" s="15"/>
      <c r="C71" s="8"/>
      <c r="D71" s="17"/>
      <c r="E71" s="8"/>
      <c r="F71" s="8"/>
      <c r="G71" s="8"/>
      <c r="H71" s="8"/>
      <c r="I71" s="8"/>
      <c r="J71" s="8"/>
    </row>
    <row r="72" spans="1:10" ht="15.75">
      <c r="A72" s="15"/>
      <c r="B72" s="15"/>
      <c r="C72" s="8"/>
      <c r="D72" s="17"/>
      <c r="E72" s="8"/>
      <c r="F72" s="8"/>
      <c r="G72" s="8"/>
      <c r="H72" s="8"/>
      <c r="I72" s="8"/>
      <c r="J72" s="8"/>
    </row>
    <row r="73" spans="1:10" ht="15.75">
      <c r="A73" s="15"/>
      <c r="B73" s="15"/>
      <c r="C73" s="8"/>
      <c r="D73" s="17"/>
      <c r="E73" s="8"/>
      <c r="F73" s="8"/>
      <c r="G73" s="8"/>
      <c r="H73" s="8"/>
      <c r="I73" s="8"/>
      <c r="J73" s="8"/>
    </row>
    <row r="74" spans="1:10" ht="15.75">
      <c r="A74" s="15"/>
      <c r="B74" s="15"/>
      <c r="C74" s="8"/>
      <c r="D74" s="17"/>
      <c r="E74" s="8"/>
      <c r="F74" s="8"/>
      <c r="G74" s="8"/>
      <c r="H74" s="8"/>
      <c r="I74" s="8"/>
      <c r="J74" s="8"/>
    </row>
    <row r="75" spans="1:10" ht="15.75">
      <c r="A75" s="15"/>
      <c r="B75" s="15"/>
      <c r="C75" s="8"/>
      <c r="D75" s="17"/>
      <c r="E75" s="8"/>
      <c r="F75" s="8"/>
      <c r="G75" s="8"/>
      <c r="H75" s="8"/>
      <c r="I75" s="8"/>
      <c r="J75" s="8"/>
    </row>
    <row r="76" spans="1:10" ht="15.75">
      <c r="A76" s="15"/>
      <c r="B76" s="15"/>
      <c r="C76" s="8"/>
      <c r="D76" s="17"/>
      <c r="E76" s="8"/>
      <c r="F76" s="8"/>
      <c r="G76" s="8"/>
      <c r="H76" s="8"/>
      <c r="I76" s="8"/>
      <c r="J76" s="8"/>
    </row>
    <row r="77" spans="1:10" ht="15.75">
      <c r="A77" s="15"/>
      <c r="B77" s="15"/>
      <c r="C77" s="8"/>
      <c r="D77" s="17"/>
      <c r="E77" s="8"/>
      <c r="F77" s="8"/>
      <c r="G77" s="8"/>
      <c r="H77" s="8"/>
      <c r="I77" s="8"/>
      <c r="J77" s="8"/>
    </row>
    <row r="78" spans="1:10" ht="15.75">
      <c r="A78" s="15"/>
      <c r="B78" s="15"/>
      <c r="C78" s="8"/>
      <c r="D78" s="17"/>
      <c r="E78" s="8"/>
      <c r="F78" s="8"/>
      <c r="G78" s="8"/>
      <c r="H78" s="8"/>
      <c r="I78" s="8"/>
      <c r="J78" s="8"/>
    </row>
    <row r="79" spans="1:10" ht="15.75">
      <c r="A79" s="15"/>
      <c r="B79" s="15"/>
      <c r="C79" s="8"/>
      <c r="D79" s="17"/>
      <c r="E79" s="8"/>
      <c r="F79" s="8"/>
      <c r="G79" s="8"/>
      <c r="H79" s="8"/>
      <c r="I79" s="8"/>
      <c r="J79" s="8"/>
    </row>
    <row r="80" spans="1:10" ht="15.75">
      <c r="A80" s="15"/>
      <c r="B80" s="15"/>
      <c r="C80" s="8"/>
      <c r="D80" s="17"/>
      <c r="E80" s="8"/>
      <c r="F80" s="8"/>
      <c r="G80" s="8"/>
      <c r="H80" s="8"/>
      <c r="I80" s="8"/>
      <c r="J80" s="8"/>
    </row>
    <row r="81" spans="1:10" ht="15.75">
      <c r="A81" s="15"/>
      <c r="B81" s="15"/>
      <c r="C81" s="8"/>
      <c r="D81" s="17"/>
      <c r="E81" s="8"/>
      <c r="F81" s="8"/>
      <c r="G81" s="8"/>
      <c r="H81" s="8"/>
      <c r="I81" s="8"/>
      <c r="J81" s="8"/>
    </row>
    <row r="82" spans="1:10" ht="15.75">
      <c r="A82" s="15"/>
      <c r="B82" s="15"/>
      <c r="C82" s="8"/>
      <c r="D82" s="17"/>
      <c r="E82" s="8"/>
      <c r="F82" s="8"/>
      <c r="G82" s="8"/>
      <c r="H82" s="8"/>
      <c r="I82" s="8"/>
      <c r="J82" s="8"/>
    </row>
  </sheetData>
  <sortState ref="A30:R35">
    <sortCondition descending="1" ref="J30:J35"/>
  </sortState>
  <mergeCells count="6">
    <mergeCell ref="J1:J2"/>
    <mergeCell ref="A1:A2"/>
    <mergeCell ref="B1:B2"/>
    <mergeCell ref="C1:C2"/>
    <mergeCell ref="D1:D2"/>
    <mergeCell ref="E1:E2"/>
  </mergeCells>
  <pageMargins left="7.874015748031496E-2" right="0" top="1.3779527559055118" bottom="0.6692913385826772" header="0" footer="7.874015748031496E-2"/>
  <pageSetup paperSize="9" scale="90" orientation="landscape" r:id="rId1"/>
  <headerFooter>
    <oddHeader xml:space="preserve">&amp;L&amp;"-,Negrita"&amp;16&amp;ECLUB PRINCIPADO DE TIRO OLIMPICO&amp;12
&amp;"-,Normal"&amp;EMODALIDAD:&amp;"-,Negrita" &amp;"-,Normal"STD. NACIONAL
TROFEO GONZALEZ TUÑON&amp;11
OVIEDO 26,27 DE ENERO; 23,24 DE FEBRERO DE 2013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workbookViewId="0">
      <selection activeCell="S9" sqref="S9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6" width="5.140625" bestFit="1" customWidth="1"/>
    <col min="17" max="17" width="9.42578125" bestFit="1" customWidth="1"/>
  </cols>
  <sheetData>
    <row r="1" spans="1:17" ht="15" customHeight="1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45" t="s">
        <v>5</v>
      </c>
      <c r="G1" s="46"/>
      <c r="H1" s="49"/>
      <c r="I1" s="45" t="s">
        <v>6</v>
      </c>
      <c r="J1" s="46"/>
      <c r="K1" s="46"/>
      <c r="L1" s="47" t="s">
        <v>7</v>
      </c>
      <c r="M1" s="7" t="s">
        <v>8</v>
      </c>
      <c r="N1" s="1"/>
      <c r="O1" s="2"/>
      <c r="P1" s="18"/>
      <c r="Q1" s="34" t="s">
        <v>9</v>
      </c>
    </row>
    <row r="2" spans="1:17" ht="19.5" customHeight="1" thickBot="1">
      <c r="A2" s="37"/>
      <c r="B2" s="39"/>
      <c r="C2" s="41"/>
      <c r="D2" s="43"/>
      <c r="E2" s="4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8"/>
      <c r="M2" s="21">
        <v>41300</v>
      </c>
      <c r="N2" s="21">
        <v>41301</v>
      </c>
      <c r="O2" s="21">
        <v>41328</v>
      </c>
      <c r="P2" s="22">
        <v>41329</v>
      </c>
      <c r="Q2" s="35"/>
    </row>
    <row r="3" spans="1:17" s="8" customFormat="1">
      <c r="A3" s="11">
        <v>1</v>
      </c>
      <c r="B3" s="11">
        <v>1</v>
      </c>
      <c r="C3" s="12" t="s">
        <v>44</v>
      </c>
      <c r="D3" s="13">
        <v>881</v>
      </c>
      <c r="E3" s="12" t="s">
        <v>14</v>
      </c>
      <c r="F3" s="12">
        <v>95</v>
      </c>
      <c r="G3" s="12">
        <v>94</v>
      </c>
      <c r="H3" s="12">
        <v>96</v>
      </c>
      <c r="I3" s="12">
        <v>96</v>
      </c>
      <c r="J3" s="12">
        <v>99</v>
      </c>
      <c r="K3" s="12">
        <v>98</v>
      </c>
      <c r="L3" s="19">
        <f t="shared" ref="L3:L31" si="0">SUM(F3:K3)</f>
        <v>578</v>
      </c>
      <c r="M3" s="20">
        <v>578</v>
      </c>
      <c r="N3" s="20"/>
      <c r="O3" s="20"/>
      <c r="P3" s="20"/>
      <c r="Q3" s="20">
        <f t="shared" ref="Q3:Q31" si="1">MAX(M3:P3)</f>
        <v>578</v>
      </c>
    </row>
    <row r="4" spans="1:17" ht="15.75">
      <c r="A4" s="14">
        <v>1</v>
      </c>
      <c r="B4" s="14">
        <v>2</v>
      </c>
      <c r="C4" s="10" t="s">
        <v>13</v>
      </c>
      <c r="D4" s="16">
        <v>2060</v>
      </c>
      <c r="E4" s="10" t="s">
        <v>14</v>
      </c>
      <c r="F4" s="10">
        <v>91</v>
      </c>
      <c r="G4" s="10">
        <v>92</v>
      </c>
      <c r="H4" s="10">
        <v>88</v>
      </c>
      <c r="I4" s="10">
        <v>93</v>
      </c>
      <c r="J4" s="10">
        <v>88</v>
      </c>
      <c r="K4" s="10">
        <v>86</v>
      </c>
      <c r="L4" s="14">
        <f t="shared" si="0"/>
        <v>538</v>
      </c>
      <c r="M4" s="10">
        <v>538</v>
      </c>
      <c r="N4" s="10"/>
      <c r="O4" s="10"/>
      <c r="P4" s="10"/>
      <c r="Q4" s="10">
        <f t="shared" si="1"/>
        <v>538</v>
      </c>
    </row>
    <row r="5" spans="1:17" ht="15.75">
      <c r="A5" s="14">
        <v>1</v>
      </c>
      <c r="B5" s="14">
        <v>3</v>
      </c>
      <c r="C5" s="10" t="s">
        <v>35</v>
      </c>
      <c r="D5" s="16">
        <v>589</v>
      </c>
      <c r="E5" s="10" t="s">
        <v>22</v>
      </c>
      <c r="F5" s="10">
        <v>88</v>
      </c>
      <c r="G5" s="10">
        <v>80</v>
      </c>
      <c r="H5" s="10">
        <v>87</v>
      </c>
      <c r="I5" s="10">
        <v>91</v>
      </c>
      <c r="J5" s="10">
        <v>96</v>
      </c>
      <c r="K5" s="10">
        <v>94</v>
      </c>
      <c r="L5" s="14">
        <f t="shared" si="0"/>
        <v>536</v>
      </c>
      <c r="M5" s="10">
        <v>536</v>
      </c>
      <c r="N5" s="10"/>
      <c r="O5" s="10"/>
      <c r="P5" s="10"/>
      <c r="Q5" s="10">
        <f t="shared" si="1"/>
        <v>536</v>
      </c>
    </row>
    <row r="6" spans="1:17" ht="15.75">
      <c r="A6" s="14">
        <v>1</v>
      </c>
      <c r="B6" s="14">
        <v>4</v>
      </c>
      <c r="C6" s="10" t="s">
        <v>40</v>
      </c>
      <c r="D6" s="16">
        <v>511</v>
      </c>
      <c r="E6" s="10" t="s">
        <v>22</v>
      </c>
      <c r="F6" s="10">
        <v>91</v>
      </c>
      <c r="G6" s="10">
        <v>92</v>
      </c>
      <c r="H6" s="10">
        <v>88</v>
      </c>
      <c r="I6" s="10">
        <v>89</v>
      </c>
      <c r="J6" s="10">
        <v>88</v>
      </c>
      <c r="K6" s="10">
        <v>86</v>
      </c>
      <c r="L6" s="14">
        <f t="shared" si="0"/>
        <v>534</v>
      </c>
      <c r="M6" s="10">
        <v>534</v>
      </c>
      <c r="N6" s="10"/>
      <c r="O6" s="10"/>
      <c r="P6" s="10"/>
      <c r="Q6" s="10">
        <f t="shared" si="1"/>
        <v>534</v>
      </c>
    </row>
    <row r="7" spans="1:17" ht="15.75">
      <c r="A7" s="14">
        <v>2</v>
      </c>
      <c r="B7" s="14">
        <v>1</v>
      </c>
      <c r="C7" s="10" t="s">
        <v>17</v>
      </c>
      <c r="D7" s="16">
        <v>1385</v>
      </c>
      <c r="E7" s="10" t="s">
        <v>18</v>
      </c>
      <c r="F7" s="10">
        <v>91</v>
      </c>
      <c r="G7" s="10">
        <v>92</v>
      </c>
      <c r="H7" s="10">
        <v>95</v>
      </c>
      <c r="I7" s="10">
        <v>89</v>
      </c>
      <c r="J7" s="10">
        <v>93</v>
      </c>
      <c r="K7" s="10">
        <v>89</v>
      </c>
      <c r="L7" s="14">
        <f t="shared" si="0"/>
        <v>549</v>
      </c>
      <c r="M7" s="10">
        <v>549</v>
      </c>
      <c r="N7" s="10"/>
      <c r="O7" s="10"/>
      <c r="P7" s="10"/>
      <c r="Q7" s="10">
        <f t="shared" si="1"/>
        <v>549</v>
      </c>
    </row>
    <row r="8" spans="1:17" ht="15.75">
      <c r="A8" s="14">
        <v>2</v>
      </c>
      <c r="B8" s="14">
        <v>2</v>
      </c>
      <c r="C8" s="10" t="s">
        <v>27</v>
      </c>
      <c r="D8" s="16">
        <v>2920</v>
      </c>
      <c r="E8" s="10" t="s">
        <v>22</v>
      </c>
      <c r="F8" s="10">
        <v>81</v>
      </c>
      <c r="G8" s="10">
        <v>90</v>
      </c>
      <c r="H8" s="10">
        <v>87</v>
      </c>
      <c r="I8" s="10">
        <v>89</v>
      </c>
      <c r="J8" s="10">
        <v>100</v>
      </c>
      <c r="K8" s="10">
        <v>91</v>
      </c>
      <c r="L8" s="14">
        <f t="shared" si="0"/>
        <v>538</v>
      </c>
      <c r="M8" s="10">
        <v>538</v>
      </c>
      <c r="N8" s="10"/>
      <c r="O8" s="10"/>
      <c r="P8" s="10"/>
      <c r="Q8" s="10">
        <f t="shared" si="1"/>
        <v>538</v>
      </c>
    </row>
    <row r="9" spans="1:17" ht="15.75">
      <c r="A9" s="14">
        <v>3</v>
      </c>
      <c r="B9" s="14">
        <v>3</v>
      </c>
      <c r="C9" s="10" t="s">
        <v>36</v>
      </c>
      <c r="D9" s="16">
        <v>534</v>
      </c>
      <c r="E9" s="10" t="s">
        <v>22</v>
      </c>
      <c r="F9" s="10">
        <v>90</v>
      </c>
      <c r="G9" s="10">
        <v>88</v>
      </c>
      <c r="H9" s="10">
        <v>88</v>
      </c>
      <c r="I9" s="10">
        <v>94</v>
      </c>
      <c r="J9" s="10">
        <v>91</v>
      </c>
      <c r="K9" s="10">
        <v>90</v>
      </c>
      <c r="L9" s="14">
        <f t="shared" si="0"/>
        <v>541</v>
      </c>
      <c r="M9" s="10">
        <v>541</v>
      </c>
      <c r="N9" s="10"/>
      <c r="O9" s="10"/>
      <c r="P9" s="10"/>
      <c r="Q9" s="10">
        <f t="shared" si="1"/>
        <v>541</v>
      </c>
    </row>
    <row r="10" spans="1:17" ht="15.75">
      <c r="A10" s="14">
        <v>3</v>
      </c>
      <c r="B10" s="14">
        <v>4</v>
      </c>
      <c r="C10" s="10" t="s">
        <v>21</v>
      </c>
      <c r="D10" s="16">
        <v>2105</v>
      </c>
      <c r="E10" s="10" t="s">
        <v>22</v>
      </c>
      <c r="F10" s="10">
        <v>93</v>
      </c>
      <c r="G10" s="10">
        <v>83</v>
      </c>
      <c r="H10" s="10">
        <v>84</v>
      </c>
      <c r="I10" s="10">
        <v>81</v>
      </c>
      <c r="J10" s="10">
        <v>90</v>
      </c>
      <c r="K10" s="10">
        <v>94</v>
      </c>
      <c r="L10" s="14">
        <f t="shared" si="0"/>
        <v>525</v>
      </c>
      <c r="M10" s="10">
        <v>525</v>
      </c>
      <c r="N10" s="10"/>
      <c r="O10" s="10"/>
      <c r="P10" s="10"/>
      <c r="Q10" s="10">
        <f t="shared" si="1"/>
        <v>525</v>
      </c>
    </row>
    <row r="11" spans="1:17" ht="15.75">
      <c r="A11" s="14">
        <v>3</v>
      </c>
      <c r="B11" s="14">
        <v>5</v>
      </c>
      <c r="C11" s="10" t="s">
        <v>29</v>
      </c>
      <c r="D11" s="16">
        <v>1745</v>
      </c>
      <c r="E11" s="10" t="s">
        <v>14</v>
      </c>
      <c r="F11" s="10">
        <v>74</v>
      </c>
      <c r="G11" s="10">
        <v>87</v>
      </c>
      <c r="H11" s="10">
        <v>82</v>
      </c>
      <c r="I11" s="10">
        <v>85</v>
      </c>
      <c r="J11" s="10">
        <v>84</v>
      </c>
      <c r="K11" s="10">
        <v>82</v>
      </c>
      <c r="L11" s="14">
        <f t="shared" si="0"/>
        <v>494</v>
      </c>
      <c r="M11" s="10">
        <v>494</v>
      </c>
      <c r="N11" s="10"/>
      <c r="O11" s="10"/>
      <c r="P11" s="10"/>
      <c r="Q11" s="10">
        <f t="shared" si="1"/>
        <v>494</v>
      </c>
    </row>
    <row r="12" spans="1:17" ht="15.75">
      <c r="A12" s="14">
        <v>4</v>
      </c>
      <c r="B12" s="14">
        <v>1</v>
      </c>
      <c r="C12" s="10" t="s">
        <v>23</v>
      </c>
      <c r="D12" s="16">
        <v>2181</v>
      </c>
      <c r="E12" s="10" t="s">
        <v>22</v>
      </c>
      <c r="F12" s="10">
        <v>58</v>
      </c>
      <c r="G12" s="10">
        <v>57</v>
      </c>
      <c r="H12" s="10">
        <v>68</v>
      </c>
      <c r="I12" s="10">
        <v>78</v>
      </c>
      <c r="J12" s="10">
        <v>67</v>
      </c>
      <c r="K12" s="10">
        <v>58</v>
      </c>
      <c r="L12" s="14">
        <f t="shared" si="0"/>
        <v>386</v>
      </c>
      <c r="M12" s="10">
        <v>386</v>
      </c>
      <c r="N12" s="10"/>
      <c r="O12" s="10"/>
      <c r="P12" s="10"/>
      <c r="Q12" s="10">
        <f t="shared" si="1"/>
        <v>386</v>
      </c>
    </row>
    <row r="13" spans="1:17" ht="15.75">
      <c r="A13" s="14" t="s">
        <v>19</v>
      </c>
      <c r="B13" s="14">
        <v>1</v>
      </c>
      <c r="C13" s="10" t="s">
        <v>42</v>
      </c>
      <c r="D13" s="16">
        <v>1057</v>
      </c>
      <c r="E13" s="10" t="s">
        <v>22</v>
      </c>
      <c r="F13" s="10">
        <v>89</v>
      </c>
      <c r="G13" s="10">
        <v>91</v>
      </c>
      <c r="H13" s="10">
        <v>93</v>
      </c>
      <c r="I13" s="10">
        <v>81</v>
      </c>
      <c r="J13" s="10">
        <v>93</v>
      </c>
      <c r="K13" s="10">
        <v>80</v>
      </c>
      <c r="L13" s="14">
        <f t="shared" si="0"/>
        <v>527</v>
      </c>
      <c r="M13" s="10">
        <v>527</v>
      </c>
      <c r="N13" s="10"/>
      <c r="O13" s="10"/>
      <c r="P13" s="10"/>
      <c r="Q13" s="10">
        <f t="shared" si="1"/>
        <v>527</v>
      </c>
    </row>
    <row r="14" spans="1:17" ht="15.75">
      <c r="A14" s="14" t="s">
        <v>19</v>
      </c>
      <c r="B14" s="14">
        <v>2</v>
      </c>
      <c r="C14" s="10" t="s">
        <v>20</v>
      </c>
      <c r="D14" s="16">
        <v>2044</v>
      </c>
      <c r="E14" s="10" t="s">
        <v>14</v>
      </c>
      <c r="F14" s="10">
        <v>81</v>
      </c>
      <c r="G14" s="10">
        <v>87</v>
      </c>
      <c r="H14" s="10">
        <v>87</v>
      </c>
      <c r="I14" s="10">
        <v>84</v>
      </c>
      <c r="J14" s="10">
        <v>84</v>
      </c>
      <c r="K14" s="10">
        <v>73</v>
      </c>
      <c r="L14" s="14">
        <f t="shared" si="0"/>
        <v>496</v>
      </c>
      <c r="M14" s="10">
        <v>496</v>
      </c>
      <c r="N14" s="10"/>
      <c r="O14" s="10"/>
      <c r="P14" s="10"/>
      <c r="Q14" s="10">
        <f t="shared" si="1"/>
        <v>496</v>
      </c>
    </row>
    <row r="15" spans="1:17" ht="15.75">
      <c r="A15" s="14" t="s">
        <v>19</v>
      </c>
      <c r="B15" s="14">
        <v>3</v>
      </c>
      <c r="C15" s="10" t="s">
        <v>39</v>
      </c>
      <c r="D15" s="16">
        <v>460</v>
      </c>
      <c r="E15" s="10" t="s">
        <v>14</v>
      </c>
      <c r="F15" s="10">
        <v>85</v>
      </c>
      <c r="G15" s="10">
        <v>84</v>
      </c>
      <c r="H15" s="10">
        <v>85</v>
      </c>
      <c r="I15" s="10">
        <v>83</v>
      </c>
      <c r="J15" s="10">
        <v>79</v>
      </c>
      <c r="K15" s="10">
        <v>70</v>
      </c>
      <c r="L15" s="14">
        <f t="shared" si="0"/>
        <v>486</v>
      </c>
      <c r="M15" s="10">
        <v>486</v>
      </c>
      <c r="N15" s="10"/>
      <c r="O15" s="10"/>
      <c r="P15" s="10"/>
      <c r="Q15" s="10">
        <f t="shared" si="1"/>
        <v>486</v>
      </c>
    </row>
    <row r="16" spans="1:17" ht="15.75">
      <c r="A16" s="14" t="s">
        <v>19</v>
      </c>
      <c r="B16" s="14">
        <v>4</v>
      </c>
      <c r="C16" s="10" t="s">
        <v>30</v>
      </c>
      <c r="D16" s="16">
        <v>2161</v>
      </c>
      <c r="E16" s="10" t="s">
        <v>14</v>
      </c>
      <c r="F16" s="10">
        <v>63</v>
      </c>
      <c r="G16" s="10">
        <v>76</v>
      </c>
      <c r="H16" s="10">
        <v>71</v>
      </c>
      <c r="I16" s="10">
        <v>81</v>
      </c>
      <c r="J16" s="10">
        <v>80</v>
      </c>
      <c r="K16" s="10">
        <v>73</v>
      </c>
      <c r="L16" s="14">
        <f t="shared" si="0"/>
        <v>444</v>
      </c>
      <c r="M16" s="10">
        <v>444</v>
      </c>
      <c r="N16" s="10"/>
      <c r="O16" s="10"/>
      <c r="P16" s="10"/>
      <c r="Q16" s="10">
        <f t="shared" si="1"/>
        <v>444</v>
      </c>
    </row>
    <row r="17" spans="1:17" ht="15.75">
      <c r="A17" s="14" t="s">
        <v>32</v>
      </c>
      <c r="B17" s="14">
        <v>1</v>
      </c>
      <c r="C17" s="10" t="s">
        <v>43</v>
      </c>
      <c r="D17" s="16">
        <v>494</v>
      </c>
      <c r="E17" s="10" t="s">
        <v>22</v>
      </c>
      <c r="F17" s="10">
        <v>88</v>
      </c>
      <c r="G17" s="10">
        <v>91</v>
      </c>
      <c r="H17" s="10">
        <v>89</v>
      </c>
      <c r="I17" s="10">
        <v>85</v>
      </c>
      <c r="J17" s="10">
        <v>88</v>
      </c>
      <c r="K17" s="10">
        <v>87</v>
      </c>
      <c r="L17" s="14">
        <f t="shared" si="0"/>
        <v>528</v>
      </c>
      <c r="M17" s="10">
        <v>528</v>
      </c>
      <c r="N17" s="10"/>
      <c r="O17" s="10"/>
      <c r="P17" s="10"/>
      <c r="Q17" s="10">
        <f t="shared" si="1"/>
        <v>528</v>
      </c>
    </row>
    <row r="18" spans="1:17" ht="15.75">
      <c r="A18" s="14" t="s">
        <v>32</v>
      </c>
      <c r="B18" s="14">
        <v>2</v>
      </c>
      <c r="C18" s="10" t="s">
        <v>33</v>
      </c>
      <c r="D18" s="16">
        <v>1675</v>
      </c>
      <c r="E18" s="10" t="s">
        <v>22</v>
      </c>
      <c r="F18" s="10">
        <v>82</v>
      </c>
      <c r="G18" s="10">
        <v>82</v>
      </c>
      <c r="H18" s="10">
        <v>82</v>
      </c>
      <c r="I18" s="10">
        <v>76</v>
      </c>
      <c r="J18" s="10">
        <v>86</v>
      </c>
      <c r="K18" s="10">
        <v>76</v>
      </c>
      <c r="L18" s="14">
        <f t="shared" si="0"/>
        <v>484</v>
      </c>
      <c r="M18" s="10">
        <v>484</v>
      </c>
      <c r="N18" s="10"/>
      <c r="O18" s="10"/>
      <c r="P18" s="10"/>
      <c r="Q18" s="10">
        <f t="shared" si="1"/>
        <v>484</v>
      </c>
    </row>
    <row r="19" spans="1:17" ht="15.75">
      <c r="A19" s="14" t="s">
        <v>32</v>
      </c>
      <c r="B19" s="14">
        <v>3</v>
      </c>
      <c r="C19" s="10" t="s">
        <v>41</v>
      </c>
      <c r="D19" s="16">
        <v>635</v>
      </c>
      <c r="E19" s="10" t="s">
        <v>22</v>
      </c>
      <c r="F19" s="10">
        <v>80</v>
      </c>
      <c r="G19" s="10">
        <v>87</v>
      </c>
      <c r="H19" s="10">
        <v>81</v>
      </c>
      <c r="I19" s="10">
        <v>80</v>
      </c>
      <c r="J19" s="10">
        <v>74</v>
      </c>
      <c r="K19" s="10">
        <v>68</v>
      </c>
      <c r="L19" s="14">
        <f t="shared" si="0"/>
        <v>470</v>
      </c>
      <c r="M19" s="10">
        <v>470</v>
      </c>
      <c r="N19" s="10"/>
      <c r="O19" s="10"/>
      <c r="P19" s="10"/>
      <c r="Q19" s="10">
        <f t="shared" si="1"/>
        <v>470</v>
      </c>
    </row>
    <row r="20" spans="1:17" ht="15.75">
      <c r="A20" s="14" t="s">
        <v>25</v>
      </c>
      <c r="B20" s="14">
        <v>1</v>
      </c>
      <c r="C20" s="10" t="s">
        <v>34</v>
      </c>
      <c r="D20" s="16">
        <v>323</v>
      </c>
      <c r="E20" s="10" t="s">
        <v>22</v>
      </c>
      <c r="F20" s="10">
        <v>94</v>
      </c>
      <c r="G20" s="10">
        <v>95</v>
      </c>
      <c r="H20" s="10">
        <v>95</v>
      </c>
      <c r="I20" s="10">
        <v>88</v>
      </c>
      <c r="J20" s="10">
        <v>95</v>
      </c>
      <c r="K20" s="10">
        <v>96</v>
      </c>
      <c r="L20" s="14">
        <f t="shared" si="0"/>
        <v>563</v>
      </c>
      <c r="M20" s="10">
        <v>563</v>
      </c>
      <c r="N20" s="10"/>
      <c r="O20" s="10"/>
      <c r="P20" s="10"/>
      <c r="Q20" s="10">
        <f t="shared" si="1"/>
        <v>563</v>
      </c>
    </row>
    <row r="21" spans="1:17" ht="15.75">
      <c r="A21" s="14" t="s">
        <v>25</v>
      </c>
      <c r="B21" s="14">
        <v>2</v>
      </c>
      <c r="C21" s="10" t="s">
        <v>28</v>
      </c>
      <c r="D21" s="16">
        <v>77</v>
      </c>
      <c r="E21" s="10" t="s">
        <v>22</v>
      </c>
      <c r="F21" s="10">
        <v>91</v>
      </c>
      <c r="G21" s="10">
        <v>93</v>
      </c>
      <c r="H21" s="10">
        <v>93</v>
      </c>
      <c r="I21" s="10">
        <v>91</v>
      </c>
      <c r="J21" s="10">
        <v>88</v>
      </c>
      <c r="K21" s="10">
        <v>81</v>
      </c>
      <c r="L21" s="14">
        <f t="shared" si="0"/>
        <v>537</v>
      </c>
      <c r="M21" s="10">
        <v>537</v>
      </c>
      <c r="N21" s="10"/>
      <c r="O21" s="10"/>
      <c r="P21" s="10"/>
      <c r="Q21" s="10">
        <f t="shared" si="1"/>
        <v>537</v>
      </c>
    </row>
    <row r="22" spans="1:17" ht="15.75">
      <c r="A22" s="14" t="s">
        <v>25</v>
      </c>
      <c r="B22" s="14">
        <v>3</v>
      </c>
      <c r="C22" s="10" t="s">
        <v>26</v>
      </c>
      <c r="D22" s="16">
        <v>60</v>
      </c>
      <c r="E22" s="10" t="s">
        <v>22</v>
      </c>
      <c r="F22" s="10">
        <v>91</v>
      </c>
      <c r="G22" s="10">
        <v>95</v>
      </c>
      <c r="H22" s="10">
        <v>92</v>
      </c>
      <c r="I22" s="10">
        <v>86</v>
      </c>
      <c r="J22" s="10">
        <v>88</v>
      </c>
      <c r="K22" s="10">
        <v>81</v>
      </c>
      <c r="L22" s="14">
        <f t="shared" si="0"/>
        <v>533</v>
      </c>
      <c r="M22" s="10">
        <v>533</v>
      </c>
      <c r="N22" s="10"/>
      <c r="O22" s="10"/>
      <c r="P22" s="10"/>
      <c r="Q22" s="10">
        <f t="shared" si="1"/>
        <v>533</v>
      </c>
    </row>
    <row r="23" spans="1:17" ht="15.75">
      <c r="A23" s="14" t="s">
        <v>15</v>
      </c>
      <c r="B23" s="14">
        <v>1</v>
      </c>
      <c r="C23" s="10" t="s">
        <v>37</v>
      </c>
      <c r="D23" s="16">
        <v>291</v>
      </c>
      <c r="E23" s="10" t="s">
        <v>38</v>
      </c>
      <c r="F23" s="10">
        <v>91</v>
      </c>
      <c r="G23" s="10">
        <v>95</v>
      </c>
      <c r="H23" s="10">
        <v>86</v>
      </c>
      <c r="I23" s="10">
        <v>89</v>
      </c>
      <c r="J23" s="10">
        <v>88</v>
      </c>
      <c r="K23" s="10">
        <v>90</v>
      </c>
      <c r="L23" s="14">
        <f t="shared" si="0"/>
        <v>539</v>
      </c>
      <c r="M23" s="10">
        <v>539</v>
      </c>
      <c r="N23" s="10"/>
      <c r="O23" s="10"/>
      <c r="P23" s="10"/>
      <c r="Q23" s="10">
        <f t="shared" si="1"/>
        <v>539</v>
      </c>
    </row>
    <row r="24" spans="1:17" ht="15.75">
      <c r="A24" s="14" t="s">
        <v>15</v>
      </c>
      <c r="B24" s="14">
        <v>2</v>
      </c>
      <c r="C24" s="10" t="s">
        <v>24</v>
      </c>
      <c r="D24" s="16">
        <v>35</v>
      </c>
      <c r="E24" s="10" t="s">
        <v>22</v>
      </c>
      <c r="F24" s="10">
        <v>88</v>
      </c>
      <c r="G24" s="10">
        <v>85</v>
      </c>
      <c r="H24" s="10">
        <v>90</v>
      </c>
      <c r="I24" s="10">
        <v>69</v>
      </c>
      <c r="J24" s="10">
        <v>84</v>
      </c>
      <c r="K24" s="10">
        <v>89</v>
      </c>
      <c r="L24" s="14">
        <f t="shared" si="0"/>
        <v>505</v>
      </c>
      <c r="M24" s="10">
        <v>505</v>
      </c>
      <c r="N24" s="10"/>
      <c r="O24" s="10"/>
      <c r="P24" s="10"/>
      <c r="Q24" s="10">
        <f t="shared" si="1"/>
        <v>505</v>
      </c>
    </row>
    <row r="25" spans="1:17" ht="15.75">
      <c r="A25" s="14" t="s">
        <v>15</v>
      </c>
      <c r="B25" s="14">
        <v>3</v>
      </c>
      <c r="C25" s="10" t="s">
        <v>16</v>
      </c>
      <c r="D25" s="16">
        <v>12</v>
      </c>
      <c r="E25" s="10" t="s">
        <v>14</v>
      </c>
      <c r="F25" s="10">
        <v>70</v>
      </c>
      <c r="G25" s="10">
        <v>83</v>
      </c>
      <c r="H25" s="10">
        <v>76</v>
      </c>
      <c r="I25" s="10">
        <v>85</v>
      </c>
      <c r="J25" s="10">
        <v>88</v>
      </c>
      <c r="K25" s="10">
        <v>85</v>
      </c>
      <c r="L25" s="14">
        <f t="shared" si="0"/>
        <v>487</v>
      </c>
      <c r="M25" s="10">
        <v>487</v>
      </c>
      <c r="N25" s="10"/>
      <c r="O25" s="10"/>
      <c r="P25" s="10"/>
      <c r="Q25" s="10">
        <f t="shared" si="1"/>
        <v>487</v>
      </c>
    </row>
    <row r="26" spans="1:17" ht="15.75">
      <c r="A26" s="14" t="s">
        <v>15</v>
      </c>
      <c r="B26" s="14">
        <v>4</v>
      </c>
      <c r="C26" s="10" t="s">
        <v>31</v>
      </c>
      <c r="D26" s="16">
        <v>2018</v>
      </c>
      <c r="E26" s="10" t="s">
        <v>14</v>
      </c>
      <c r="F26" s="10">
        <v>80</v>
      </c>
      <c r="G26" s="10">
        <v>62</v>
      </c>
      <c r="H26" s="10">
        <v>78</v>
      </c>
      <c r="I26" s="10">
        <v>76</v>
      </c>
      <c r="J26" s="10">
        <v>81</v>
      </c>
      <c r="K26" s="10">
        <v>82</v>
      </c>
      <c r="L26" s="14">
        <f t="shared" si="0"/>
        <v>459</v>
      </c>
      <c r="M26" s="10">
        <v>459</v>
      </c>
      <c r="N26" s="10"/>
      <c r="O26" s="10"/>
      <c r="P26" s="10"/>
      <c r="Q26" s="10">
        <f t="shared" si="1"/>
        <v>459</v>
      </c>
    </row>
    <row r="27" spans="1:17" ht="15.75">
      <c r="A27" s="14"/>
      <c r="B27" s="14"/>
      <c r="C27" s="10"/>
      <c r="D27" s="16"/>
      <c r="E27" s="10"/>
      <c r="F27" s="10"/>
      <c r="G27" s="10"/>
      <c r="H27" s="10"/>
      <c r="I27" s="10"/>
      <c r="J27" s="10"/>
      <c r="K27" s="10"/>
      <c r="L27" s="14">
        <f t="shared" si="0"/>
        <v>0</v>
      </c>
      <c r="M27" s="10">
        <v>0</v>
      </c>
      <c r="N27" s="10"/>
      <c r="O27" s="10"/>
      <c r="P27" s="10"/>
      <c r="Q27" s="10">
        <f t="shared" si="1"/>
        <v>0</v>
      </c>
    </row>
    <row r="28" spans="1:17" ht="15.75">
      <c r="A28" s="14"/>
      <c r="B28" s="14"/>
      <c r="C28" s="10"/>
      <c r="D28" s="16"/>
      <c r="E28" s="10"/>
      <c r="F28" s="10"/>
      <c r="G28" s="10"/>
      <c r="H28" s="10"/>
      <c r="I28" s="10"/>
      <c r="J28" s="10"/>
      <c r="K28" s="10"/>
      <c r="L28" s="14">
        <f t="shared" si="0"/>
        <v>0</v>
      </c>
      <c r="M28" s="10">
        <v>0</v>
      </c>
      <c r="N28" s="10"/>
      <c r="O28" s="10"/>
      <c r="P28" s="10"/>
      <c r="Q28" s="10">
        <f t="shared" si="1"/>
        <v>0</v>
      </c>
    </row>
    <row r="29" spans="1:17" ht="15.75">
      <c r="A29" s="14"/>
      <c r="B29" s="14"/>
      <c r="C29" s="10"/>
      <c r="D29" s="16"/>
      <c r="E29" s="10"/>
      <c r="F29" s="10"/>
      <c r="G29" s="10"/>
      <c r="H29" s="10"/>
      <c r="I29" s="10"/>
      <c r="J29" s="10"/>
      <c r="K29" s="10"/>
      <c r="L29" s="14">
        <f t="shared" si="0"/>
        <v>0</v>
      </c>
      <c r="M29" s="10">
        <v>0</v>
      </c>
      <c r="N29" s="10"/>
      <c r="O29" s="10"/>
      <c r="P29" s="10"/>
      <c r="Q29" s="10">
        <f t="shared" si="1"/>
        <v>0</v>
      </c>
    </row>
    <row r="30" spans="1:17" ht="15.75">
      <c r="A30" s="14"/>
      <c r="B30" s="14"/>
      <c r="C30" s="10"/>
      <c r="D30" s="16"/>
      <c r="E30" s="10"/>
      <c r="F30" s="10"/>
      <c r="G30" s="10"/>
      <c r="H30" s="10"/>
      <c r="I30" s="10"/>
      <c r="J30" s="10"/>
      <c r="K30" s="10"/>
      <c r="L30" s="14">
        <f t="shared" si="0"/>
        <v>0</v>
      </c>
      <c r="M30" s="10">
        <v>0</v>
      </c>
      <c r="N30" s="10"/>
      <c r="O30" s="10"/>
      <c r="P30" s="10"/>
      <c r="Q30" s="10">
        <f t="shared" si="1"/>
        <v>0</v>
      </c>
    </row>
    <row r="31" spans="1:17" ht="15.75">
      <c r="A31" s="14"/>
      <c r="B31" s="14"/>
      <c r="C31" s="10"/>
      <c r="D31" s="16"/>
      <c r="E31" s="10"/>
      <c r="F31" s="10"/>
      <c r="G31" s="10"/>
      <c r="H31" s="10"/>
      <c r="I31" s="10"/>
      <c r="J31" s="10"/>
      <c r="K31" s="10"/>
      <c r="L31" s="14">
        <f t="shared" si="0"/>
        <v>0</v>
      </c>
      <c r="M31" s="10">
        <v>0</v>
      </c>
      <c r="N31" s="10"/>
      <c r="O31" s="10"/>
      <c r="P31" s="10"/>
      <c r="Q31" s="10">
        <f t="shared" si="1"/>
        <v>0</v>
      </c>
    </row>
    <row r="32" spans="1:17" ht="15.75">
      <c r="A32" s="14"/>
      <c r="B32" s="14"/>
      <c r="C32" s="10"/>
      <c r="D32" s="16"/>
      <c r="E32" s="10"/>
      <c r="F32" s="10"/>
      <c r="G32" s="10"/>
      <c r="H32" s="10"/>
      <c r="I32" s="10"/>
      <c r="J32" s="10"/>
      <c r="K32" s="10"/>
      <c r="L32" s="14">
        <f t="shared" ref="L32:L54" si="2">SUM(F32:K32)</f>
        <v>0</v>
      </c>
      <c r="M32" s="10">
        <v>0</v>
      </c>
      <c r="N32" s="10"/>
      <c r="O32" s="10"/>
      <c r="P32" s="10"/>
      <c r="Q32" s="10">
        <f t="shared" ref="Q32:Q54" si="3">MAX(M32:P32)</f>
        <v>0</v>
      </c>
    </row>
    <row r="33" spans="1:17" ht="15.75">
      <c r="A33" s="14"/>
      <c r="B33" s="14"/>
      <c r="C33" s="10"/>
      <c r="D33" s="16"/>
      <c r="E33" s="10"/>
      <c r="F33" s="10"/>
      <c r="G33" s="10"/>
      <c r="H33" s="10"/>
      <c r="I33" s="10"/>
      <c r="J33" s="10"/>
      <c r="K33" s="10"/>
      <c r="L33" s="14">
        <f t="shared" si="2"/>
        <v>0</v>
      </c>
      <c r="M33" s="10">
        <v>0</v>
      </c>
      <c r="N33" s="10"/>
      <c r="O33" s="10"/>
      <c r="P33" s="10"/>
      <c r="Q33" s="10">
        <f t="shared" si="3"/>
        <v>0</v>
      </c>
    </row>
    <row r="34" spans="1:17" ht="15.75">
      <c r="A34" s="14"/>
      <c r="B34" s="14"/>
      <c r="C34" s="10"/>
      <c r="D34" s="16"/>
      <c r="E34" s="10"/>
      <c r="F34" s="10"/>
      <c r="G34" s="10"/>
      <c r="H34" s="10"/>
      <c r="I34" s="10"/>
      <c r="J34" s="10"/>
      <c r="K34" s="10"/>
      <c r="L34" s="14">
        <f t="shared" si="2"/>
        <v>0</v>
      </c>
      <c r="M34" s="10">
        <v>0</v>
      </c>
      <c r="N34" s="10"/>
      <c r="O34" s="10"/>
      <c r="P34" s="10"/>
      <c r="Q34" s="10">
        <f t="shared" si="3"/>
        <v>0</v>
      </c>
    </row>
    <row r="35" spans="1:17" ht="15.75">
      <c r="A35" s="14"/>
      <c r="B35" s="14"/>
      <c r="C35" s="10"/>
      <c r="D35" s="16"/>
      <c r="E35" s="10"/>
      <c r="F35" s="10"/>
      <c r="G35" s="10"/>
      <c r="H35" s="10"/>
      <c r="I35" s="10"/>
      <c r="J35" s="10"/>
      <c r="K35" s="10"/>
      <c r="L35" s="14">
        <f t="shared" si="2"/>
        <v>0</v>
      </c>
      <c r="M35" s="10">
        <v>0</v>
      </c>
      <c r="N35" s="10"/>
      <c r="O35" s="10"/>
      <c r="P35" s="10"/>
      <c r="Q35" s="10">
        <f t="shared" si="3"/>
        <v>0</v>
      </c>
    </row>
    <row r="36" spans="1:17" ht="15.75">
      <c r="A36" s="14"/>
      <c r="B36" s="14"/>
      <c r="C36" s="10"/>
      <c r="D36" s="16"/>
      <c r="E36" s="10"/>
      <c r="F36" s="10"/>
      <c r="G36" s="10"/>
      <c r="H36" s="10"/>
      <c r="I36" s="10"/>
      <c r="J36" s="10"/>
      <c r="K36" s="10"/>
      <c r="L36" s="14">
        <f t="shared" si="2"/>
        <v>0</v>
      </c>
      <c r="M36" s="10">
        <v>0</v>
      </c>
      <c r="N36" s="10"/>
      <c r="O36" s="10"/>
      <c r="P36" s="10"/>
      <c r="Q36" s="10">
        <f t="shared" si="3"/>
        <v>0</v>
      </c>
    </row>
    <row r="37" spans="1:17" ht="15.75">
      <c r="A37" s="14"/>
      <c r="B37" s="14"/>
      <c r="C37" s="10"/>
      <c r="D37" s="16"/>
      <c r="E37" s="10"/>
      <c r="F37" s="10"/>
      <c r="G37" s="10"/>
      <c r="H37" s="10"/>
      <c r="I37" s="10"/>
      <c r="J37" s="10"/>
      <c r="K37" s="10"/>
      <c r="L37" s="14">
        <f t="shared" si="2"/>
        <v>0</v>
      </c>
      <c r="M37" s="10"/>
      <c r="N37" s="10"/>
      <c r="O37" s="10"/>
      <c r="P37" s="10"/>
      <c r="Q37" s="10">
        <f t="shared" si="3"/>
        <v>0</v>
      </c>
    </row>
    <row r="38" spans="1:17" ht="15.75">
      <c r="A38" s="14"/>
      <c r="B38" s="14"/>
      <c r="C38" s="10"/>
      <c r="D38" s="16"/>
      <c r="E38" s="10"/>
      <c r="F38" s="10"/>
      <c r="G38" s="10"/>
      <c r="H38" s="10"/>
      <c r="I38" s="10"/>
      <c r="J38" s="10"/>
      <c r="K38" s="10"/>
      <c r="L38" s="14">
        <f t="shared" si="2"/>
        <v>0</v>
      </c>
      <c r="M38" s="10"/>
      <c r="N38" s="10"/>
      <c r="O38" s="10"/>
      <c r="P38" s="10"/>
      <c r="Q38" s="10">
        <f t="shared" si="3"/>
        <v>0</v>
      </c>
    </row>
    <row r="39" spans="1:17" ht="15.75">
      <c r="A39" s="14"/>
      <c r="B39" s="14"/>
      <c r="C39" s="10"/>
      <c r="D39" s="16"/>
      <c r="E39" s="10"/>
      <c r="F39" s="10"/>
      <c r="G39" s="10"/>
      <c r="H39" s="10"/>
      <c r="I39" s="10"/>
      <c r="J39" s="10"/>
      <c r="K39" s="10"/>
      <c r="L39" s="14">
        <f t="shared" si="2"/>
        <v>0</v>
      </c>
      <c r="M39" s="10"/>
      <c r="N39" s="10"/>
      <c r="O39" s="10"/>
      <c r="P39" s="10"/>
      <c r="Q39" s="10">
        <f t="shared" si="3"/>
        <v>0</v>
      </c>
    </row>
    <row r="40" spans="1:17" ht="15.75">
      <c r="A40" s="14"/>
      <c r="B40" s="14"/>
      <c r="C40" s="10"/>
      <c r="D40" s="16"/>
      <c r="E40" s="10"/>
      <c r="F40" s="10"/>
      <c r="G40" s="10"/>
      <c r="H40" s="10"/>
      <c r="I40" s="10"/>
      <c r="J40" s="10"/>
      <c r="K40" s="10"/>
      <c r="L40" s="14">
        <f t="shared" si="2"/>
        <v>0</v>
      </c>
      <c r="M40" s="10"/>
      <c r="N40" s="10"/>
      <c r="O40" s="10"/>
      <c r="P40" s="10"/>
      <c r="Q40" s="10">
        <f t="shared" si="3"/>
        <v>0</v>
      </c>
    </row>
    <row r="41" spans="1:17" ht="15.75">
      <c r="A41" s="14"/>
      <c r="B41" s="14"/>
      <c r="C41" s="10"/>
      <c r="D41" s="16"/>
      <c r="E41" s="10"/>
      <c r="F41" s="10"/>
      <c r="G41" s="10"/>
      <c r="H41" s="10"/>
      <c r="I41" s="10"/>
      <c r="J41" s="10"/>
      <c r="K41" s="10"/>
      <c r="L41" s="14">
        <f t="shared" si="2"/>
        <v>0</v>
      </c>
      <c r="M41" s="10"/>
      <c r="N41" s="10"/>
      <c r="O41" s="10"/>
      <c r="P41" s="10"/>
      <c r="Q41" s="10">
        <f t="shared" si="3"/>
        <v>0</v>
      </c>
    </row>
    <row r="42" spans="1:17" ht="15.75">
      <c r="A42" s="14"/>
      <c r="B42" s="14"/>
      <c r="C42" s="10"/>
      <c r="D42" s="16"/>
      <c r="E42" s="10"/>
      <c r="F42" s="10"/>
      <c r="G42" s="10"/>
      <c r="H42" s="10"/>
      <c r="I42" s="10"/>
      <c r="J42" s="10"/>
      <c r="K42" s="10"/>
      <c r="L42" s="14">
        <f t="shared" si="2"/>
        <v>0</v>
      </c>
      <c r="M42" s="10"/>
      <c r="N42" s="10"/>
      <c r="O42" s="10"/>
      <c r="P42" s="10"/>
      <c r="Q42" s="10">
        <f t="shared" si="3"/>
        <v>0</v>
      </c>
    </row>
    <row r="43" spans="1:17" ht="15.75">
      <c r="A43" s="14"/>
      <c r="B43" s="14"/>
      <c r="C43" s="10"/>
      <c r="D43" s="16"/>
      <c r="E43" s="10"/>
      <c r="F43" s="10"/>
      <c r="G43" s="10"/>
      <c r="H43" s="10"/>
      <c r="I43" s="10"/>
      <c r="J43" s="10"/>
      <c r="K43" s="10"/>
      <c r="L43" s="14">
        <f t="shared" si="2"/>
        <v>0</v>
      </c>
      <c r="M43" s="10"/>
      <c r="N43" s="10"/>
      <c r="O43" s="10"/>
      <c r="P43" s="10"/>
      <c r="Q43" s="10">
        <f t="shared" si="3"/>
        <v>0</v>
      </c>
    </row>
    <row r="44" spans="1:17" ht="15.75">
      <c r="A44" s="14"/>
      <c r="B44" s="14"/>
      <c r="C44" s="10"/>
      <c r="D44" s="16"/>
      <c r="E44" s="10"/>
      <c r="F44" s="10"/>
      <c r="G44" s="10"/>
      <c r="H44" s="10"/>
      <c r="I44" s="10"/>
      <c r="J44" s="10"/>
      <c r="K44" s="10"/>
      <c r="L44" s="14">
        <f t="shared" si="2"/>
        <v>0</v>
      </c>
      <c r="M44" s="10"/>
      <c r="N44" s="10"/>
      <c r="O44" s="10"/>
      <c r="P44" s="10"/>
      <c r="Q44" s="10">
        <f t="shared" si="3"/>
        <v>0</v>
      </c>
    </row>
    <row r="45" spans="1:17" ht="15.75">
      <c r="A45" s="14"/>
      <c r="B45" s="14"/>
      <c r="C45" s="10"/>
      <c r="D45" s="16"/>
      <c r="E45" s="10"/>
      <c r="F45" s="10"/>
      <c r="G45" s="10"/>
      <c r="H45" s="10"/>
      <c r="I45" s="10"/>
      <c r="J45" s="10"/>
      <c r="K45" s="10"/>
      <c r="L45" s="14">
        <f t="shared" si="2"/>
        <v>0</v>
      </c>
      <c r="M45" s="10"/>
      <c r="N45" s="10"/>
      <c r="O45" s="10"/>
      <c r="P45" s="10"/>
      <c r="Q45" s="10">
        <f t="shared" si="3"/>
        <v>0</v>
      </c>
    </row>
    <row r="46" spans="1:17" ht="15.75">
      <c r="A46" s="14"/>
      <c r="B46" s="14"/>
      <c r="C46" s="10"/>
      <c r="D46" s="16"/>
      <c r="E46" s="10"/>
      <c r="F46" s="10"/>
      <c r="G46" s="10"/>
      <c r="H46" s="10"/>
      <c r="I46" s="10"/>
      <c r="J46" s="10"/>
      <c r="K46" s="10"/>
      <c r="L46" s="14">
        <f t="shared" si="2"/>
        <v>0</v>
      </c>
      <c r="M46" s="10"/>
      <c r="N46" s="10"/>
      <c r="O46" s="10"/>
      <c r="P46" s="10"/>
      <c r="Q46" s="10">
        <f t="shared" si="3"/>
        <v>0</v>
      </c>
    </row>
    <row r="47" spans="1:17" ht="15.75">
      <c r="A47" s="14"/>
      <c r="B47" s="14"/>
      <c r="C47" s="10"/>
      <c r="D47" s="16"/>
      <c r="E47" s="10"/>
      <c r="F47" s="10"/>
      <c r="G47" s="10"/>
      <c r="H47" s="10"/>
      <c r="I47" s="10"/>
      <c r="J47" s="10"/>
      <c r="K47" s="10"/>
      <c r="L47" s="14">
        <f t="shared" si="2"/>
        <v>0</v>
      </c>
      <c r="M47" s="10"/>
      <c r="N47" s="10"/>
      <c r="O47" s="10"/>
      <c r="P47" s="10"/>
      <c r="Q47" s="10">
        <f t="shared" si="3"/>
        <v>0</v>
      </c>
    </row>
    <row r="48" spans="1:17" ht="15.75">
      <c r="A48" s="14"/>
      <c r="B48" s="14"/>
      <c r="C48" s="10"/>
      <c r="D48" s="16"/>
      <c r="E48" s="10"/>
      <c r="F48" s="10"/>
      <c r="G48" s="10"/>
      <c r="H48" s="10"/>
      <c r="I48" s="10"/>
      <c r="J48" s="10"/>
      <c r="K48" s="10"/>
      <c r="L48" s="14">
        <f t="shared" si="2"/>
        <v>0</v>
      </c>
      <c r="M48" s="10"/>
      <c r="N48" s="10"/>
      <c r="O48" s="10"/>
      <c r="P48" s="10"/>
      <c r="Q48" s="10">
        <f t="shared" si="3"/>
        <v>0</v>
      </c>
    </row>
    <row r="49" spans="1:17" ht="15.75">
      <c r="A49" s="14"/>
      <c r="B49" s="14"/>
      <c r="C49" s="10"/>
      <c r="D49" s="16"/>
      <c r="E49" s="10"/>
      <c r="F49" s="10"/>
      <c r="G49" s="10"/>
      <c r="H49" s="10"/>
      <c r="I49" s="10"/>
      <c r="J49" s="10"/>
      <c r="K49" s="10"/>
      <c r="L49" s="14">
        <f t="shared" si="2"/>
        <v>0</v>
      </c>
      <c r="M49" s="10"/>
      <c r="N49" s="10"/>
      <c r="O49" s="10"/>
      <c r="P49" s="10"/>
      <c r="Q49" s="10">
        <f t="shared" si="3"/>
        <v>0</v>
      </c>
    </row>
    <row r="50" spans="1:17" ht="15.75">
      <c r="A50" s="14"/>
      <c r="B50" s="14"/>
      <c r="C50" s="10"/>
      <c r="D50" s="16"/>
      <c r="E50" s="10"/>
      <c r="F50" s="10"/>
      <c r="G50" s="10"/>
      <c r="H50" s="10"/>
      <c r="I50" s="10"/>
      <c r="J50" s="10"/>
      <c r="K50" s="10"/>
      <c r="L50" s="14">
        <f t="shared" si="2"/>
        <v>0</v>
      </c>
      <c r="M50" s="10"/>
      <c r="N50" s="10"/>
      <c r="O50" s="10"/>
      <c r="P50" s="10"/>
      <c r="Q50" s="10">
        <f t="shared" si="3"/>
        <v>0</v>
      </c>
    </row>
    <row r="51" spans="1:17" ht="15.75">
      <c r="A51" s="14"/>
      <c r="B51" s="14"/>
      <c r="C51" s="10"/>
      <c r="D51" s="16"/>
      <c r="E51" s="10"/>
      <c r="F51" s="10"/>
      <c r="G51" s="10"/>
      <c r="H51" s="10"/>
      <c r="I51" s="10"/>
      <c r="J51" s="10"/>
      <c r="K51" s="10"/>
      <c r="L51" s="14">
        <f t="shared" si="2"/>
        <v>0</v>
      </c>
      <c r="M51" s="10"/>
      <c r="N51" s="10"/>
      <c r="O51" s="10"/>
      <c r="P51" s="10"/>
      <c r="Q51" s="10">
        <f t="shared" si="3"/>
        <v>0</v>
      </c>
    </row>
    <row r="52" spans="1:17" ht="15.75">
      <c r="A52" s="14"/>
      <c r="B52" s="14"/>
      <c r="C52" s="10"/>
      <c r="D52" s="16"/>
      <c r="E52" s="10"/>
      <c r="F52" s="10"/>
      <c r="G52" s="10"/>
      <c r="H52" s="10"/>
      <c r="I52" s="10"/>
      <c r="J52" s="10"/>
      <c r="K52" s="10"/>
      <c r="L52" s="14">
        <f t="shared" si="2"/>
        <v>0</v>
      </c>
      <c r="M52" s="10"/>
      <c r="N52" s="10"/>
      <c r="O52" s="10"/>
      <c r="P52" s="10"/>
      <c r="Q52" s="10">
        <f t="shared" si="3"/>
        <v>0</v>
      </c>
    </row>
    <row r="53" spans="1:17" ht="15.75">
      <c r="A53" s="14"/>
      <c r="B53" s="14"/>
      <c r="C53" s="10"/>
      <c r="D53" s="16"/>
      <c r="E53" s="10"/>
      <c r="F53" s="10"/>
      <c r="G53" s="10"/>
      <c r="H53" s="10"/>
      <c r="I53" s="10"/>
      <c r="J53" s="10"/>
      <c r="K53" s="10"/>
      <c r="L53" s="14">
        <f t="shared" si="2"/>
        <v>0</v>
      </c>
      <c r="M53" s="10"/>
      <c r="N53" s="10"/>
      <c r="O53" s="10"/>
      <c r="P53" s="10"/>
      <c r="Q53" s="10">
        <f t="shared" si="3"/>
        <v>0</v>
      </c>
    </row>
    <row r="54" spans="1:17" ht="15.75">
      <c r="A54" s="14"/>
      <c r="B54" s="14"/>
      <c r="C54" s="10"/>
      <c r="D54" s="16"/>
      <c r="E54" s="10"/>
      <c r="F54" s="10"/>
      <c r="G54" s="10"/>
      <c r="H54" s="10"/>
      <c r="I54" s="10"/>
      <c r="J54" s="10"/>
      <c r="K54" s="10"/>
      <c r="L54" s="14">
        <f t="shared" si="2"/>
        <v>0</v>
      </c>
      <c r="M54" s="10"/>
      <c r="N54" s="10"/>
      <c r="O54" s="10"/>
      <c r="P54" s="10"/>
      <c r="Q54" s="10">
        <f t="shared" si="3"/>
        <v>0</v>
      </c>
    </row>
    <row r="55" spans="1:17" ht="15.75">
      <c r="A55" s="15"/>
      <c r="B55" s="15"/>
      <c r="C55" s="8"/>
      <c r="D55" s="17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5.75">
      <c r="A56" s="15"/>
      <c r="B56" s="15"/>
      <c r="C56" s="8"/>
      <c r="D56" s="17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5.75">
      <c r="A57" s="15"/>
      <c r="B57" s="15"/>
      <c r="C57" s="8"/>
      <c r="D57" s="1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5.75">
      <c r="A58" s="15"/>
      <c r="B58" s="15"/>
      <c r="C58" s="8"/>
      <c r="D58" s="17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5.75">
      <c r="A59" s="15"/>
      <c r="B59" s="15"/>
      <c r="C59" s="8"/>
      <c r="D59" s="17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5.75">
      <c r="A60" s="15"/>
      <c r="B60" s="15"/>
      <c r="C60" s="8"/>
      <c r="D60" s="17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>
      <c r="A61" s="15"/>
      <c r="B61" s="15"/>
      <c r="C61" s="8"/>
      <c r="D61" s="17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5.75">
      <c r="A62" s="15"/>
      <c r="B62" s="15"/>
      <c r="C62" s="8"/>
      <c r="D62" s="17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5.75">
      <c r="A63" s="15"/>
      <c r="B63" s="15"/>
      <c r="C63" s="8"/>
      <c r="D63" s="17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5.75">
      <c r="A64" s="15"/>
      <c r="B64" s="15"/>
      <c r="C64" s="8"/>
      <c r="D64" s="1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.75">
      <c r="A65" s="15"/>
      <c r="B65" s="15"/>
      <c r="C65" s="8"/>
      <c r="D65" s="1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5.75">
      <c r="A66" s="15"/>
      <c r="B66" s="15"/>
      <c r="C66" s="8"/>
      <c r="D66" s="1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5.75">
      <c r="A67" s="15"/>
      <c r="B67" s="15"/>
      <c r="C67" s="8"/>
      <c r="D67" s="1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5.75">
      <c r="A68" s="15"/>
      <c r="B68" s="15"/>
      <c r="C68" s="8"/>
      <c r="D68" s="1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>
      <c r="A69" s="15"/>
      <c r="B69" s="15"/>
      <c r="C69" s="8"/>
      <c r="D69" s="1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>
      <c r="A70" s="15"/>
      <c r="B70" s="15"/>
      <c r="C70" s="8"/>
      <c r="D70" s="1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>
      <c r="A71" s="15"/>
      <c r="B71" s="15"/>
      <c r="C71" s="8"/>
      <c r="D71" s="1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>
      <c r="A72" s="15"/>
      <c r="B72" s="15"/>
      <c r="C72" s="8"/>
      <c r="D72" s="1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>
      <c r="A73" s="15"/>
      <c r="B73" s="15"/>
      <c r="C73" s="8"/>
      <c r="D73" s="1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>
      <c r="A74" s="15"/>
      <c r="B74" s="15"/>
      <c r="C74" s="8"/>
      <c r="D74" s="1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>
      <c r="A75" s="15"/>
      <c r="B75" s="15"/>
      <c r="C75" s="8"/>
      <c r="D75" s="1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>
      <c r="A76" s="15"/>
      <c r="B76" s="15"/>
      <c r="C76" s="8"/>
      <c r="D76" s="1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>
      <c r="A77" s="15"/>
      <c r="B77" s="15"/>
      <c r="C77" s="8"/>
      <c r="D77" s="1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>
      <c r="A78" s="15"/>
      <c r="B78" s="15"/>
      <c r="C78" s="8"/>
      <c r="D78" s="1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>
      <c r="A79" s="15"/>
      <c r="B79" s="15"/>
      <c r="C79" s="8"/>
      <c r="D79" s="1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>
      <c r="A80" s="15"/>
      <c r="B80" s="15"/>
      <c r="C80" s="8"/>
      <c r="D80" s="1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5"/>
      <c r="B81" s="15"/>
      <c r="C81" s="8"/>
      <c r="D81" s="1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5"/>
      <c r="B82" s="15"/>
      <c r="C82" s="8"/>
      <c r="D82" s="1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>
      <c r="A83" s="15"/>
      <c r="B83" s="15"/>
      <c r="C83" s="8"/>
      <c r="D83" s="1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3"/>
  <sheetViews>
    <sheetView topLeftCell="A14" workbookViewId="0">
      <selection sqref="A1:Q45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50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6" width="5.140625" bestFit="1" customWidth="1"/>
    <col min="17" max="17" width="9.42578125" bestFit="1" customWidth="1"/>
  </cols>
  <sheetData>
    <row r="1" spans="1:17" ht="15" customHeight="1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45" t="s">
        <v>5</v>
      </c>
      <c r="G1" s="46"/>
      <c r="H1" s="49"/>
      <c r="I1" s="45" t="s">
        <v>6</v>
      </c>
      <c r="J1" s="46"/>
      <c r="K1" s="46"/>
      <c r="L1" s="47" t="s">
        <v>7</v>
      </c>
      <c r="M1" s="7" t="s">
        <v>8</v>
      </c>
      <c r="N1" s="1"/>
      <c r="O1" s="2"/>
      <c r="P1" s="18"/>
      <c r="Q1" s="34" t="s">
        <v>9</v>
      </c>
    </row>
    <row r="2" spans="1:17" ht="19.5" customHeight="1" thickBot="1">
      <c r="A2" s="37"/>
      <c r="B2" s="39"/>
      <c r="C2" s="41"/>
      <c r="D2" s="43"/>
      <c r="E2" s="4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8"/>
      <c r="M2" s="21">
        <v>41300</v>
      </c>
      <c r="N2" s="21">
        <v>41301</v>
      </c>
      <c r="O2" s="21">
        <v>41328</v>
      </c>
      <c r="P2" s="22">
        <v>41329</v>
      </c>
      <c r="Q2" s="35"/>
    </row>
    <row r="3" spans="1:17" s="8" customFormat="1">
      <c r="A3" s="11">
        <v>1</v>
      </c>
      <c r="B3" s="11">
        <v>1</v>
      </c>
      <c r="C3" s="12" t="s">
        <v>44</v>
      </c>
      <c r="D3" s="13">
        <v>881</v>
      </c>
      <c r="E3" s="12" t="s">
        <v>14</v>
      </c>
      <c r="F3" s="12"/>
      <c r="G3" s="12"/>
      <c r="H3" s="12"/>
      <c r="I3" s="12"/>
      <c r="J3" s="12"/>
      <c r="K3" s="12"/>
      <c r="L3" s="19">
        <f t="shared" ref="L3:L34" si="0">SUM(F3:K3)</f>
        <v>0</v>
      </c>
      <c r="M3" s="20">
        <v>578</v>
      </c>
      <c r="N3" s="20"/>
      <c r="O3" s="20"/>
      <c r="P3" s="20"/>
      <c r="Q3" s="20">
        <f t="shared" ref="Q3:Q34" si="1">MAX(M3:P3)</f>
        <v>578</v>
      </c>
    </row>
    <row r="4" spans="1:17" ht="15.75">
      <c r="A4" s="14">
        <v>1</v>
      </c>
      <c r="B4" s="14">
        <v>2</v>
      </c>
      <c r="C4" s="10" t="s">
        <v>46</v>
      </c>
      <c r="D4" s="16">
        <v>348</v>
      </c>
      <c r="E4" s="10" t="s">
        <v>22</v>
      </c>
      <c r="F4" s="10">
        <v>92</v>
      </c>
      <c r="G4" s="10">
        <v>90</v>
      </c>
      <c r="H4" s="10">
        <v>90</v>
      </c>
      <c r="I4" s="10">
        <v>94</v>
      </c>
      <c r="J4" s="10">
        <v>90</v>
      </c>
      <c r="K4" s="10">
        <v>92</v>
      </c>
      <c r="L4" s="14">
        <f t="shared" si="0"/>
        <v>548</v>
      </c>
      <c r="M4" s="10">
        <v>0</v>
      </c>
      <c r="N4" s="10">
        <v>548</v>
      </c>
      <c r="O4" s="10"/>
      <c r="P4" s="10"/>
      <c r="Q4" s="10">
        <f t="shared" si="1"/>
        <v>548</v>
      </c>
    </row>
    <row r="5" spans="1:17" ht="15.75">
      <c r="A5" s="14">
        <v>1</v>
      </c>
      <c r="B5" s="14">
        <v>3</v>
      </c>
      <c r="C5" s="10" t="s">
        <v>13</v>
      </c>
      <c r="D5" s="16">
        <v>2060</v>
      </c>
      <c r="E5" s="10" t="s">
        <v>14</v>
      </c>
      <c r="F5" s="10"/>
      <c r="G5" s="10"/>
      <c r="H5" s="10"/>
      <c r="I5" s="10"/>
      <c r="J5" s="10"/>
      <c r="K5" s="10"/>
      <c r="L5" s="14">
        <f t="shared" si="0"/>
        <v>0</v>
      </c>
      <c r="M5" s="10">
        <v>538</v>
      </c>
      <c r="N5" s="10"/>
      <c r="O5" s="10"/>
      <c r="P5" s="10"/>
      <c r="Q5" s="10">
        <f t="shared" si="1"/>
        <v>538</v>
      </c>
    </row>
    <row r="6" spans="1:17" ht="15.75">
      <c r="A6" s="14">
        <v>1</v>
      </c>
      <c r="B6" s="14">
        <v>4</v>
      </c>
      <c r="C6" s="10" t="s">
        <v>60</v>
      </c>
      <c r="D6" s="16">
        <v>382</v>
      </c>
      <c r="E6" s="10" t="s">
        <v>18</v>
      </c>
      <c r="F6" s="10">
        <v>83</v>
      </c>
      <c r="G6" s="10">
        <v>94</v>
      </c>
      <c r="H6" s="10">
        <v>89</v>
      </c>
      <c r="I6" s="10">
        <v>94</v>
      </c>
      <c r="J6" s="10">
        <v>88</v>
      </c>
      <c r="K6" s="10">
        <v>88</v>
      </c>
      <c r="L6" s="14">
        <f t="shared" si="0"/>
        <v>536</v>
      </c>
      <c r="M6" s="10"/>
      <c r="N6" s="10">
        <v>536</v>
      </c>
      <c r="O6" s="10"/>
      <c r="P6" s="10"/>
      <c r="Q6" s="10">
        <f t="shared" si="1"/>
        <v>536</v>
      </c>
    </row>
    <row r="7" spans="1:17" ht="15.75">
      <c r="A7" s="14">
        <v>1</v>
      </c>
      <c r="B7" s="14">
        <v>5</v>
      </c>
      <c r="C7" s="10" t="s">
        <v>35</v>
      </c>
      <c r="D7" s="16">
        <v>589</v>
      </c>
      <c r="E7" s="10" t="s">
        <v>22</v>
      </c>
      <c r="F7" s="10"/>
      <c r="G7" s="10"/>
      <c r="H7" s="10"/>
      <c r="I7" s="10"/>
      <c r="J7" s="10"/>
      <c r="K7" s="10"/>
      <c r="L7" s="14">
        <f t="shared" si="0"/>
        <v>0</v>
      </c>
      <c r="M7" s="10">
        <v>536</v>
      </c>
      <c r="N7" s="10"/>
      <c r="O7" s="10"/>
      <c r="P7" s="10"/>
      <c r="Q7" s="10">
        <f t="shared" si="1"/>
        <v>536</v>
      </c>
    </row>
    <row r="8" spans="1:17" ht="15.75">
      <c r="A8" s="14">
        <v>1</v>
      </c>
      <c r="B8" s="14">
        <v>6</v>
      </c>
      <c r="C8" s="10" t="s">
        <v>40</v>
      </c>
      <c r="D8" s="16">
        <v>511</v>
      </c>
      <c r="E8" s="10" t="s">
        <v>22</v>
      </c>
      <c r="F8" s="10"/>
      <c r="G8" s="10"/>
      <c r="H8" s="10"/>
      <c r="I8" s="10"/>
      <c r="J8" s="10"/>
      <c r="K8" s="10"/>
      <c r="L8" s="14">
        <f t="shared" si="0"/>
        <v>0</v>
      </c>
      <c r="M8" s="10">
        <v>534</v>
      </c>
      <c r="N8" s="10"/>
      <c r="O8" s="10"/>
      <c r="P8" s="10"/>
      <c r="Q8" s="10">
        <f t="shared" si="1"/>
        <v>534</v>
      </c>
    </row>
    <row r="9" spans="1:17" ht="15.75">
      <c r="A9" s="14">
        <v>1</v>
      </c>
      <c r="B9" s="14">
        <v>7</v>
      </c>
      <c r="C9" s="10" t="s">
        <v>49</v>
      </c>
      <c r="D9" s="16">
        <v>454</v>
      </c>
      <c r="E9" s="10" t="s">
        <v>50</v>
      </c>
      <c r="F9" s="10">
        <v>95</v>
      </c>
      <c r="G9" s="10">
        <v>86</v>
      </c>
      <c r="H9" s="10">
        <v>83</v>
      </c>
      <c r="I9" s="10">
        <v>72</v>
      </c>
      <c r="J9" s="10">
        <v>84</v>
      </c>
      <c r="K9" s="10">
        <v>86</v>
      </c>
      <c r="L9" s="14">
        <f t="shared" si="0"/>
        <v>506</v>
      </c>
      <c r="M9" s="10">
        <v>0</v>
      </c>
      <c r="N9" s="10">
        <v>506</v>
      </c>
      <c r="O9" s="10"/>
      <c r="P9" s="10"/>
      <c r="Q9" s="10">
        <f t="shared" si="1"/>
        <v>506</v>
      </c>
    </row>
    <row r="10" spans="1:17" ht="15.75">
      <c r="A10" s="14">
        <v>2</v>
      </c>
      <c r="B10" s="14">
        <v>1</v>
      </c>
      <c r="C10" s="10" t="s">
        <v>54</v>
      </c>
      <c r="D10" s="16">
        <v>2541</v>
      </c>
      <c r="E10" s="10" t="s">
        <v>22</v>
      </c>
      <c r="F10" s="10">
        <v>89</v>
      </c>
      <c r="G10" s="10">
        <v>95</v>
      </c>
      <c r="H10" s="10">
        <v>95</v>
      </c>
      <c r="I10" s="10">
        <v>94</v>
      </c>
      <c r="J10" s="10">
        <v>94</v>
      </c>
      <c r="K10" s="10">
        <v>95</v>
      </c>
      <c r="L10" s="14">
        <f t="shared" si="0"/>
        <v>562</v>
      </c>
      <c r="M10" s="10">
        <v>0</v>
      </c>
      <c r="N10" s="10">
        <v>562</v>
      </c>
      <c r="O10" s="10"/>
      <c r="P10" s="10"/>
      <c r="Q10" s="10">
        <f t="shared" si="1"/>
        <v>562</v>
      </c>
    </row>
    <row r="11" spans="1:17" ht="15.75">
      <c r="A11" s="14">
        <v>2</v>
      </c>
      <c r="B11" s="14">
        <v>2</v>
      </c>
      <c r="C11" s="10" t="s">
        <v>17</v>
      </c>
      <c r="D11" s="16">
        <v>1385</v>
      </c>
      <c r="E11" s="10" t="s">
        <v>18</v>
      </c>
      <c r="F11" s="10"/>
      <c r="G11" s="10"/>
      <c r="H11" s="10"/>
      <c r="I11" s="10"/>
      <c r="J11" s="10"/>
      <c r="K11" s="10"/>
      <c r="L11" s="14">
        <f t="shared" si="0"/>
        <v>0</v>
      </c>
      <c r="M11" s="10">
        <v>549</v>
      </c>
      <c r="N11" s="10"/>
      <c r="O11" s="10"/>
      <c r="P11" s="10"/>
      <c r="Q11" s="10">
        <f t="shared" si="1"/>
        <v>549</v>
      </c>
    </row>
    <row r="12" spans="1:17" ht="15.75">
      <c r="A12" s="14">
        <v>2</v>
      </c>
      <c r="B12" s="14">
        <v>3</v>
      </c>
      <c r="C12" s="10" t="s">
        <v>27</v>
      </c>
      <c r="D12" s="16">
        <v>2920</v>
      </c>
      <c r="E12" s="10" t="s">
        <v>22</v>
      </c>
      <c r="F12" s="10"/>
      <c r="G12" s="10"/>
      <c r="H12" s="10"/>
      <c r="I12" s="10"/>
      <c r="J12" s="10"/>
      <c r="K12" s="10"/>
      <c r="L12" s="14">
        <f t="shared" si="0"/>
        <v>0</v>
      </c>
      <c r="M12" s="10">
        <v>538</v>
      </c>
      <c r="N12" s="10"/>
      <c r="O12" s="10"/>
      <c r="P12" s="10"/>
      <c r="Q12" s="10">
        <f t="shared" si="1"/>
        <v>538</v>
      </c>
    </row>
    <row r="13" spans="1:17" ht="15.75">
      <c r="A13" s="14">
        <v>2</v>
      </c>
      <c r="B13" s="14">
        <v>4</v>
      </c>
      <c r="C13" s="10" t="s">
        <v>47</v>
      </c>
      <c r="D13" s="16">
        <v>639</v>
      </c>
      <c r="E13" s="10" t="s">
        <v>22</v>
      </c>
      <c r="F13" s="10">
        <v>93</v>
      </c>
      <c r="G13" s="10">
        <v>87</v>
      </c>
      <c r="H13" s="10">
        <v>85</v>
      </c>
      <c r="I13" s="10">
        <v>93</v>
      </c>
      <c r="J13" s="10">
        <v>90</v>
      </c>
      <c r="K13" s="10">
        <v>86</v>
      </c>
      <c r="L13" s="14">
        <f t="shared" si="0"/>
        <v>534</v>
      </c>
      <c r="M13" s="10">
        <v>0</v>
      </c>
      <c r="N13" s="10">
        <v>534</v>
      </c>
      <c r="O13" s="10"/>
      <c r="P13" s="10"/>
      <c r="Q13" s="10">
        <f t="shared" si="1"/>
        <v>534</v>
      </c>
    </row>
    <row r="14" spans="1:17" ht="15.75">
      <c r="A14" s="14">
        <v>2</v>
      </c>
      <c r="B14" s="14">
        <v>5</v>
      </c>
      <c r="C14" s="10" t="s">
        <v>63</v>
      </c>
      <c r="D14" s="16">
        <v>766</v>
      </c>
      <c r="E14" s="10" t="s">
        <v>22</v>
      </c>
      <c r="F14" s="10">
        <v>83</v>
      </c>
      <c r="G14" s="10">
        <v>88</v>
      </c>
      <c r="H14" s="10">
        <v>82</v>
      </c>
      <c r="I14" s="10">
        <v>71</v>
      </c>
      <c r="J14" s="10">
        <v>85</v>
      </c>
      <c r="K14" s="10">
        <v>82</v>
      </c>
      <c r="L14" s="14">
        <f t="shared" si="0"/>
        <v>491</v>
      </c>
      <c r="M14" s="10"/>
      <c r="N14" s="10">
        <v>491</v>
      </c>
      <c r="O14" s="10"/>
      <c r="P14" s="10"/>
      <c r="Q14" s="10">
        <f t="shared" si="1"/>
        <v>491</v>
      </c>
    </row>
    <row r="15" spans="1:17" ht="15.75">
      <c r="A15" s="14">
        <v>3</v>
      </c>
      <c r="B15" s="14">
        <v>1</v>
      </c>
      <c r="C15" s="10" t="s">
        <v>62</v>
      </c>
      <c r="D15" s="16">
        <v>1271</v>
      </c>
      <c r="E15" s="10" t="s">
        <v>22</v>
      </c>
      <c r="F15" s="10">
        <v>89</v>
      </c>
      <c r="G15" s="10">
        <v>92</v>
      </c>
      <c r="H15" s="10">
        <v>93</v>
      </c>
      <c r="I15" s="10">
        <v>91</v>
      </c>
      <c r="J15" s="10">
        <v>89</v>
      </c>
      <c r="K15" s="10">
        <v>90</v>
      </c>
      <c r="L15" s="14">
        <f t="shared" si="0"/>
        <v>544</v>
      </c>
      <c r="M15" s="10"/>
      <c r="N15" s="10">
        <v>544</v>
      </c>
      <c r="O15" s="10"/>
      <c r="P15" s="10"/>
      <c r="Q15" s="10">
        <f t="shared" si="1"/>
        <v>544</v>
      </c>
    </row>
    <row r="16" spans="1:17" ht="15.75">
      <c r="A16" s="14">
        <v>3</v>
      </c>
      <c r="B16" s="14">
        <v>2</v>
      </c>
      <c r="C16" s="10" t="s">
        <v>36</v>
      </c>
      <c r="D16" s="16">
        <v>534</v>
      </c>
      <c r="E16" s="10" t="s">
        <v>22</v>
      </c>
      <c r="F16" s="10"/>
      <c r="G16" s="10"/>
      <c r="H16" s="10"/>
      <c r="I16" s="10"/>
      <c r="J16" s="10"/>
      <c r="K16" s="10"/>
      <c r="L16" s="14">
        <f t="shared" si="0"/>
        <v>0</v>
      </c>
      <c r="M16" s="10">
        <v>541</v>
      </c>
      <c r="N16" s="10"/>
      <c r="O16" s="10"/>
      <c r="P16" s="10"/>
      <c r="Q16" s="10">
        <f t="shared" si="1"/>
        <v>541</v>
      </c>
    </row>
    <row r="17" spans="1:17" ht="15.75">
      <c r="A17" s="14">
        <v>3</v>
      </c>
      <c r="B17" s="14">
        <v>3</v>
      </c>
      <c r="C17" s="10" t="s">
        <v>53</v>
      </c>
      <c r="D17" s="16">
        <v>2352</v>
      </c>
      <c r="E17" s="10" t="s">
        <v>50</v>
      </c>
      <c r="F17" s="10">
        <v>91</v>
      </c>
      <c r="G17" s="10">
        <v>83</v>
      </c>
      <c r="H17" s="10">
        <v>85</v>
      </c>
      <c r="I17" s="10">
        <v>89</v>
      </c>
      <c r="J17" s="10">
        <v>91</v>
      </c>
      <c r="K17" s="10">
        <v>95</v>
      </c>
      <c r="L17" s="14">
        <f t="shared" si="0"/>
        <v>534</v>
      </c>
      <c r="M17" s="10">
        <v>0</v>
      </c>
      <c r="N17" s="10">
        <v>534</v>
      </c>
      <c r="O17" s="10"/>
      <c r="P17" s="10"/>
      <c r="Q17" s="10">
        <f t="shared" si="1"/>
        <v>534</v>
      </c>
    </row>
    <row r="18" spans="1:17" ht="15.75">
      <c r="A18" s="14">
        <v>3</v>
      </c>
      <c r="B18" s="14">
        <v>4</v>
      </c>
      <c r="C18" s="10" t="s">
        <v>21</v>
      </c>
      <c r="D18" s="16">
        <v>2105</v>
      </c>
      <c r="E18" s="10" t="s">
        <v>22</v>
      </c>
      <c r="F18" s="10"/>
      <c r="G18" s="10"/>
      <c r="H18" s="10"/>
      <c r="I18" s="10"/>
      <c r="J18" s="10"/>
      <c r="K18" s="10"/>
      <c r="L18" s="14">
        <f t="shared" si="0"/>
        <v>0</v>
      </c>
      <c r="M18" s="10">
        <v>525</v>
      </c>
      <c r="N18" s="10"/>
      <c r="O18" s="10"/>
      <c r="P18" s="10"/>
      <c r="Q18" s="10">
        <f t="shared" si="1"/>
        <v>525</v>
      </c>
    </row>
    <row r="19" spans="1:17" ht="15.75">
      <c r="A19" s="14">
        <v>3</v>
      </c>
      <c r="B19" s="14">
        <v>5</v>
      </c>
      <c r="C19" s="10" t="s">
        <v>61</v>
      </c>
      <c r="D19" s="16">
        <v>2926</v>
      </c>
      <c r="E19" s="10" t="s">
        <v>22</v>
      </c>
      <c r="F19" s="10">
        <v>87</v>
      </c>
      <c r="G19" s="10">
        <v>81</v>
      </c>
      <c r="H19" s="10">
        <v>88</v>
      </c>
      <c r="I19" s="10">
        <v>83</v>
      </c>
      <c r="J19" s="10">
        <v>91</v>
      </c>
      <c r="K19" s="10">
        <v>88</v>
      </c>
      <c r="L19" s="14">
        <f t="shared" si="0"/>
        <v>518</v>
      </c>
      <c r="M19" s="10"/>
      <c r="N19" s="10">
        <v>518</v>
      </c>
      <c r="O19" s="10"/>
      <c r="P19" s="10"/>
      <c r="Q19" s="10">
        <f t="shared" si="1"/>
        <v>518</v>
      </c>
    </row>
    <row r="20" spans="1:17" ht="15.75">
      <c r="A20" s="14">
        <v>3</v>
      </c>
      <c r="B20" s="14">
        <v>6</v>
      </c>
      <c r="C20" s="10" t="s">
        <v>45</v>
      </c>
      <c r="D20" s="16">
        <v>1398</v>
      </c>
      <c r="E20" s="10" t="s">
        <v>22</v>
      </c>
      <c r="F20" s="10">
        <v>94</v>
      </c>
      <c r="G20" s="10">
        <v>89</v>
      </c>
      <c r="H20" s="10">
        <v>91</v>
      </c>
      <c r="I20" s="10">
        <v>85</v>
      </c>
      <c r="J20" s="10">
        <v>74</v>
      </c>
      <c r="K20" s="10">
        <v>84</v>
      </c>
      <c r="L20" s="14">
        <f t="shared" si="0"/>
        <v>517</v>
      </c>
      <c r="M20" s="10">
        <v>0</v>
      </c>
      <c r="N20" s="10">
        <v>517</v>
      </c>
      <c r="O20" s="10"/>
      <c r="P20" s="10"/>
      <c r="Q20" s="10">
        <f t="shared" si="1"/>
        <v>517</v>
      </c>
    </row>
    <row r="21" spans="1:17" ht="15.75">
      <c r="A21" s="14">
        <v>3</v>
      </c>
      <c r="B21" s="14">
        <v>7</v>
      </c>
      <c r="C21" s="10" t="s">
        <v>55</v>
      </c>
      <c r="D21" s="16">
        <v>1846</v>
      </c>
      <c r="E21" s="10" t="s">
        <v>22</v>
      </c>
      <c r="F21" s="10">
        <v>90</v>
      </c>
      <c r="G21" s="10">
        <v>85</v>
      </c>
      <c r="H21" s="10">
        <v>83</v>
      </c>
      <c r="I21" s="10">
        <v>82</v>
      </c>
      <c r="J21" s="10">
        <v>85</v>
      </c>
      <c r="K21" s="10">
        <v>82</v>
      </c>
      <c r="L21" s="14">
        <f t="shared" si="0"/>
        <v>507</v>
      </c>
      <c r="M21" s="10">
        <v>0</v>
      </c>
      <c r="N21" s="10">
        <v>507</v>
      </c>
      <c r="O21" s="10"/>
      <c r="P21" s="10"/>
      <c r="Q21" s="10">
        <f t="shared" si="1"/>
        <v>507</v>
      </c>
    </row>
    <row r="22" spans="1:17" ht="15.75">
      <c r="A22" s="14">
        <v>3</v>
      </c>
      <c r="B22" s="14">
        <v>8</v>
      </c>
      <c r="C22" s="10" t="s">
        <v>29</v>
      </c>
      <c r="D22" s="16">
        <v>1745</v>
      </c>
      <c r="E22" s="10" t="s">
        <v>14</v>
      </c>
      <c r="F22" s="10"/>
      <c r="G22" s="10"/>
      <c r="H22" s="10"/>
      <c r="I22" s="10"/>
      <c r="J22" s="10"/>
      <c r="K22" s="10"/>
      <c r="L22" s="14">
        <f t="shared" si="0"/>
        <v>0</v>
      </c>
      <c r="M22" s="10">
        <v>494</v>
      </c>
      <c r="N22" s="10"/>
      <c r="O22" s="10"/>
      <c r="P22" s="10"/>
      <c r="Q22" s="10">
        <f t="shared" si="1"/>
        <v>494</v>
      </c>
    </row>
    <row r="23" spans="1:17" ht="15.75">
      <c r="A23" s="14">
        <v>3</v>
      </c>
      <c r="B23" s="14">
        <v>9</v>
      </c>
      <c r="C23" s="10" t="s">
        <v>58</v>
      </c>
      <c r="D23" s="16">
        <v>2300</v>
      </c>
      <c r="E23" s="10" t="s">
        <v>14</v>
      </c>
      <c r="F23" s="10">
        <v>80</v>
      </c>
      <c r="G23" s="10">
        <v>77</v>
      </c>
      <c r="H23" s="10">
        <v>80</v>
      </c>
      <c r="I23" s="10">
        <v>75</v>
      </c>
      <c r="J23" s="10">
        <v>45</v>
      </c>
      <c r="K23" s="10">
        <v>48</v>
      </c>
      <c r="L23" s="14">
        <f t="shared" si="0"/>
        <v>405</v>
      </c>
      <c r="M23" s="10"/>
      <c r="N23" s="10">
        <v>405</v>
      </c>
      <c r="O23" s="10"/>
      <c r="P23" s="10"/>
      <c r="Q23" s="10">
        <f t="shared" si="1"/>
        <v>405</v>
      </c>
    </row>
    <row r="24" spans="1:17" ht="15.75">
      <c r="A24" s="14">
        <v>4</v>
      </c>
      <c r="B24" s="14">
        <v>1</v>
      </c>
      <c r="C24" s="10" t="s">
        <v>23</v>
      </c>
      <c r="D24" s="16">
        <v>2181</v>
      </c>
      <c r="E24" s="10" t="s">
        <v>22</v>
      </c>
      <c r="F24" s="10"/>
      <c r="G24" s="10"/>
      <c r="H24" s="10"/>
      <c r="I24" s="10"/>
      <c r="J24" s="10"/>
      <c r="K24" s="10"/>
      <c r="L24" s="14">
        <f t="shared" si="0"/>
        <v>0</v>
      </c>
      <c r="M24" s="10">
        <v>386</v>
      </c>
      <c r="N24" s="10"/>
      <c r="O24" s="10"/>
      <c r="P24" s="10"/>
      <c r="Q24" s="10">
        <f t="shared" si="1"/>
        <v>386</v>
      </c>
    </row>
    <row r="25" spans="1:17" ht="15.75">
      <c r="A25" s="14" t="s">
        <v>19</v>
      </c>
      <c r="B25" s="14">
        <v>1</v>
      </c>
      <c r="C25" s="10" t="s">
        <v>59</v>
      </c>
      <c r="D25" s="16">
        <v>1411</v>
      </c>
      <c r="E25" s="10" t="s">
        <v>18</v>
      </c>
      <c r="F25" s="10">
        <v>94</v>
      </c>
      <c r="G25" s="10">
        <v>90</v>
      </c>
      <c r="H25" s="10">
        <v>91</v>
      </c>
      <c r="I25" s="10">
        <v>85</v>
      </c>
      <c r="J25" s="10">
        <v>88</v>
      </c>
      <c r="K25" s="10">
        <v>84</v>
      </c>
      <c r="L25" s="14">
        <f t="shared" si="0"/>
        <v>532</v>
      </c>
      <c r="M25" s="10"/>
      <c r="N25" s="10">
        <v>532</v>
      </c>
      <c r="O25" s="10"/>
      <c r="P25" s="10"/>
      <c r="Q25" s="10">
        <f t="shared" si="1"/>
        <v>532</v>
      </c>
    </row>
    <row r="26" spans="1:17" ht="15.75">
      <c r="A26" s="14" t="s">
        <v>19</v>
      </c>
      <c r="B26" s="14">
        <v>2</v>
      </c>
      <c r="C26" s="10" t="s">
        <v>42</v>
      </c>
      <c r="D26" s="16">
        <v>1057</v>
      </c>
      <c r="E26" s="10" t="s">
        <v>22</v>
      </c>
      <c r="F26" s="10"/>
      <c r="G26" s="10"/>
      <c r="H26" s="10"/>
      <c r="I26" s="10"/>
      <c r="J26" s="10"/>
      <c r="K26" s="10"/>
      <c r="L26" s="14">
        <f t="shared" si="0"/>
        <v>0</v>
      </c>
      <c r="M26" s="10">
        <v>527</v>
      </c>
      <c r="N26" s="10"/>
      <c r="O26" s="10"/>
      <c r="P26" s="10"/>
      <c r="Q26" s="10">
        <f t="shared" si="1"/>
        <v>527</v>
      </c>
    </row>
    <row r="27" spans="1:17" ht="15.75">
      <c r="A27" s="14" t="s">
        <v>19</v>
      </c>
      <c r="B27" s="14">
        <v>3</v>
      </c>
      <c r="C27" s="10" t="s">
        <v>20</v>
      </c>
      <c r="D27" s="16">
        <v>2044</v>
      </c>
      <c r="E27" s="10" t="s">
        <v>14</v>
      </c>
      <c r="F27" s="10"/>
      <c r="G27" s="10"/>
      <c r="H27" s="10"/>
      <c r="I27" s="10"/>
      <c r="J27" s="10"/>
      <c r="K27" s="10"/>
      <c r="L27" s="14">
        <f t="shared" si="0"/>
        <v>0</v>
      </c>
      <c r="M27" s="10">
        <v>496</v>
      </c>
      <c r="N27" s="10"/>
      <c r="O27" s="10"/>
      <c r="P27" s="10"/>
      <c r="Q27" s="10">
        <f t="shared" si="1"/>
        <v>496</v>
      </c>
    </row>
    <row r="28" spans="1:17" ht="15.75">
      <c r="A28" s="14" t="s">
        <v>19</v>
      </c>
      <c r="B28" s="14">
        <v>4</v>
      </c>
      <c r="C28" s="10" t="s">
        <v>39</v>
      </c>
      <c r="D28" s="16">
        <v>460</v>
      </c>
      <c r="E28" s="10" t="s">
        <v>14</v>
      </c>
      <c r="F28" s="10"/>
      <c r="G28" s="10"/>
      <c r="H28" s="10"/>
      <c r="I28" s="10"/>
      <c r="J28" s="10"/>
      <c r="K28" s="10"/>
      <c r="L28" s="14">
        <f t="shared" si="0"/>
        <v>0</v>
      </c>
      <c r="M28" s="10">
        <v>486</v>
      </c>
      <c r="N28" s="10"/>
      <c r="O28" s="10"/>
      <c r="P28" s="10"/>
      <c r="Q28" s="10">
        <f t="shared" si="1"/>
        <v>486</v>
      </c>
    </row>
    <row r="29" spans="1:17" ht="15.75">
      <c r="A29" s="14" t="s">
        <v>19</v>
      </c>
      <c r="B29" s="14">
        <v>5</v>
      </c>
      <c r="C29" s="10" t="s">
        <v>30</v>
      </c>
      <c r="D29" s="16">
        <v>2161</v>
      </c>
      <c r="E29" s="10" t="s">
        <v>14</v>
      </c>
      <c r="F29" s="10"/>
      <c r="G29" s="10"/>
      <c r="H29" s="10"/>
      <c r="I29" s="10"/>
      <c r="J29" s="10"/>
      <c r="K29" s="10"/>
      <c r="L29" s="14">
        <f t="shared" si="0"/>
        <v>0</v>
      </c>
      <c r="M29" s="10">
        <v>444</v>
      </c>
      <c r="N29" s="10"/>
      <c r="O29" s="10"/>
      <c r="P29" s="10"/>
      <c r="Q29" s="10">
        <f t="shared" si="1"/>
        <v>444</v>
      </c>
    </row>
    <row r="30" spans="1:17" ht="15.75">
      <c r="A30" s="14" t="s">
        <v>32</v>
      </c>
      <c r="B30" s="14">
        <v>1</v>
      </c>
      <c r="C30" s="10" t="s">
        <v>51</v>
      </c>
      <c r="D30" s="16">
        <v>570</v>
      </c>
      <c r="E30" s="10" t="s">
        <v>52</v>
      </c>
      <c r="F30" s="10">
        <v>94</v>
      </c>
      <c r="G30" s="10">
        <v>98</v>
      </c>
      <c r="H30" s="10">
        <v>94</v>
      </c>
      <c r="I30" s="10">
        <v>97</v>
      </c>
      <c r="J30" s="10">
        <v>92</v>
      </c>
      <c r="K30" s="10">
        <v>91</v>
      </c>
      <c r="L30" s="14">
        <f t="shared" si="0"/>
        <v>566</v>
      </c>
      <c r="M30" s="10">
        <v>0</v>
      </c>
      <c r="N30" s="10">
        <v>566</v>
      </c>
      <c r="O30" s="10"/>
      <c r="P30" s="10"/>
      <c r="Q30" s="10">
        <f t="shared" si="1"/>
        <v>566</v>
      </c>
    </row>
    <row r="31" spans="1:17" ht="15.75">
      <c r="A31" s="14" t="s">
        <v>32</v>
      </c>
      <c r="B31" s="14">
        <v>2</v>
      </c>
      <c r="C31" s="10" t="s">
        <v>57</v>
      </c>
      <c r="D31" s="16">
        <v>1020</v>
      </c>
      <c r="E31" s="10" t="s">
        <v>50</v>
      </c>
      <c r="F31" s="10">
        <v>94</v>
      </c>
      <c r="G31" s="10">
        <v>90</v>
      </c>
      <c r="H31" s="10">
        <v>98</v>
      </c>
      <c r="I31" s="10">
        <v>89</v>
      </c>
      <c r="J31" s="10">
        <v>88</v>
      </c>
      <c r="K31" s="10">
        <v>93</v>
      </c>
      <c r="L31" s="14">
        <f t="shared" si="0"/>
        <v>552</v>
      </c>
      <c r="M31" s="10"/>
      <c r="N31" s="10">
        <v>552</v>
      </c>
      <c r="O31" s="10"/>
      <c r="P31" s="10"/>
      <c r="Q31" s="10">
        <f t="shared" si="1"/>
        <v>552</v>
      </c>
    </row>
    <row r="32" spans="1:17" ht="15.75">
      <c r="A32" s="14" t="s">
        <v>32</v>
      </c>
      <c r="B32" s="14">
        <v>3</v>
      </c>
      <c r="C32" s="10" t="s">
        <v>43</v>
      </c>
      <c r="D32" s="16">
        <v>494</v>
      </c>
      <c r="E32" s="10" t="s">
        <v>22</v>
      </c>
      <c r="F32" s="10"/>
      <c r="G32" s="10"/>
      <c r="H32" s="10"/>
      <c r="I32" s="10"/>
      <c r="J32" s="10"/>
      <c r="K32" s="10"/>
      <c r="L32" s="14">
        <f t="shared" si="0"/>
        <v>0</v>
      </c>
      <c r="M32" s="10">
        <v>528</v>
      </c>
      <c r="N32" s="10"/>
      <c r="O32" s="10"/>
      <c r="P32" s="10"/>
      <c r="Q32" s="10">
        <f t="shared" si="1"/>
        <v>528</v>
      </c>
    </row>
    <row r="33" spans="1:17" ht="15.75">
      <c r="A33" s="14" t="s">
        <v>32</v>
      </c>
      <c r="B33" s="14">
        <v>4</v>
      </c>
      <c r="C33" s="10" t="s">
        <v>33</v>
      </c>
      <c r="D33" s="16">
        <v>1675</v>
      </c>
      <c r="E33" s="10" t="s">
        <v>22</v>
      </c>
      <c r="F33" s="10"/>
      <c r="G33" s="10"/>
      <c r="H33" s="10"/>
      <c r="I33" s="10"/>
      <c r="J33" s="10"/>
      <c r="K33" s="10"/>
      <c r="L33" s="14">
        <f t="shared" si="0"/>
        <v>0</v>
      </c>
      <c r="M33" s="10">
        <v>484</v>
      </c>
      <c r="N33" s="10"/>
      <c r="O33" s="10"/>
      <c r="P33" s="10"/>
      <c r="Q33" s="10">
        <f t="shared" si="1"/>
        <v>484</v>
      </c>
    </row>
    <row r="34" spans="1:17" ht="15.75">
      <c r="A34" s="14" t="s">
        <v>32</v>
      </c>
      <c r="B34" s="14">
        <v>5</v>
      </c>
      <c r="C34" s="10" t="s">
        <v>56</v>
      </c>
      <c r="D34" s="16">
        <v>402</v>
      </c>
      <c r="E34" s="10" t="s">
        <v>22</v>
      </c>
      <c r="F34" s="10">
        <v>85</v>
      </c>
      <c r="G34" s="10">
        <v>79</v>
      </c>
      <c r="H34" s="10">
        <v>65</v>
      </c>
      <c r="I34" s="10">
        <v>80</v>
      </c>
      <c r="J34" s="10">
        <v>83</v>
      </c>
      <c r="K34" s="10">
        <v>80</v>
      </c>
      <c r="L34" s="14">
        <f t="shared" si="0"/>
        <v>472</v>
      </c>
      <c r="M34" s="10">
        <v>0</v>
      </c>
      <c r="N34" s="10">
        <v>472</v>
      </c>
      <c r="O34" s="10"/>
      <c r="P34" s="10"/>
      <c r="Q34" s="10">
        <f t="shared" si="1"/>
        <v>472</v>
      </c>
    </row>
    <row r="35" spans="1:17" ht="15.75">
      <c r="A35" s="14" t="s">
        <v>32</v>
      </c>
      <c r="B35" s="14">
        <v>6</v>
      </c>
      <c r="C35" s="10" t="s">
        <v>41</v>
      </c>
      <c r="D35" s="16">
        <v>635</v>
      </c>
      <c r="E35" s="10" t="s">
        <v>22</v>
      </c>
      <c r="F35" s="10"/>
      <c r="G35" s="10"/>
      <c r="H35" s="10"/>
      <c r="I35" s="10"/>
      <c r="J35" s="10"/>
      <c r="K35" s="10"/>
      <c r="L35" s="14">
        <f t="shared" ref="L35:L53" si="2">SUM(F35:K35)</f>
        <v>0</v>
      </c>
      <c r="M35" s="10">
        <v>470</v>
      </c>
      <c r="N35" s="10"/>
      <c r="O35" s="10"/>
      <c r="P35" s="10"/>
      <c r="Q35" s="10">
        <f t="shared" ref="Q35:Q53" si="3">MAX(M35:P35)</f>
        <v>470</v>
      </c>
    </row>
    <row r="36" spans="1:17" ht="15.75">
      <c r="A36" s="14" t="s">
        <v>25</v>
      </c>
      <c r="B36" s="14">
        <v>1</v>
      </c>
      <c r="C36" s="10" t="s">
        <v>34</v>
      </c>
      <c r="D36" s="16">
        <v>323</v>
      </c>
      <c r="E36" s="10" t="s">
        <v>22</v>
      </c>
      <c r="F36" s="10"/>
      <c r="G36" s="10"/>
      <c r="H36" s="10"/>
      <c r="I36" s="10"/>
      <c r="J36" s="10"/>
      <c r="K36" s="10"/>
      <c r="L36" s="14">
        <f t="shared" si="2"/>
        <v>0</v>
      </c>
      <c r="M36" s="10">
        <v>563</v>
      </c>
      <c r="N36" s="10"/>
      <c r="O36" s="10"/>
      <c r="P36" s="10"/>
      <c r="Q36" s="10">
        <f t="shared" si="3"/>
        <v>563</v>
      </c>
    </row>
    <row r="37" spans="1:17" ht="15.75">
      <c r="A37" s="14" t="s">
        <v>25</v>
      </c>
      <c r="B37" s="14">
        <v>2</v>
      </c>
      <c r="C37" s="10" t="s">
        <v>26</v>
      </c>
      <c r="D37" s="16">
        <v>60</v>
      </c>
      <c r="E37" s="10" t="s">
        <v>22</v>
      </c>
      <c r="F37" s="10">
        <v>87</v>
      </c>
      <c r="G37" s="10">
        <v>94</v>
      </c>
      <c r="H37" s="10">
        <v>91</v>
      </c>
      <c r="I37" s="10">
        <v>90</v>
      </c>
      <c r="J37" s="10">
        <v>86</v>
      </c>
      <c r="K37" s="10">
        <v>89</v>
      </c>
      <c r="L37" s="14">
        <f t="shared" si="2"/>
        <v>537</v>
      </c>
      <c r="M37" s="10">
        <v>533</v>
      </c>
      <c r="N37" s="10">
        <v>537</v>
      </c>
      <c r="O37" s="10"/>
      <c r="P37" s="10"/>
      <c r="Q37" s="10">
        <f t="shared" si="3"/>
        <v>537</v>
      </c>
    </row>
    <row r="38" spans="1:17" ht="15.75">
      <c r="A38" s="14" t="s">
        <v>25</v>
      </c>
      <c r="B38" s="14">
        <v>3</v>
      </c>
      <c r="C38" s="10" t="s">
        <v>28</v>
      </c>
      <c r="D38" s="16">
        <v>77</v>
      </c>
      <c r="E38" s="10" t="s">
        <v>22</v>
      </c>
      <c r="F38" s="10"/>
      <c r="G38" s="10"/>
      <c r="H38" s="10"/>
      <c r="I38" s="10"/>
      <c r="J38" s="10"/>
      <c r="K38" s="10"/>
      <c r="L38" s="14">
        <f t="shared" si="2"/>
        <v>0</v>
      </c>
      <c r="M38" s="10">
        <v>537</v>
      </c>
      <c r="N38" s="10"/>
      <c r="O38" s="10"/>
      <c r="P38" s="10"/>
      <c r="Q38" s="10">
        <f t="shared" si="3"/>
        <v>537</v>
      </c>
    </row>
    <row r="39" spans="1:17" ht="15.75">
      <c r="A39" s="14" t="s">
        <v>15</v>
      </c>
      <c r="B39" s="14">
        <v>1</v>
      </c>
      <c r="C39" s="10" t="s">
        <v>37</v>
      </c>
      <c r="D39" s="16">
        <v>291</v>
      </c>
      <c r="E39" s="10" t="s">
        <v>38</v>
      </c>
      <c r="F39" s="10"/>
      <c r="G39" s="10"/>
      <c r="H39" s="10"/>
      <c r="I39" s="10"/>
      <c r="J39" s="10"/>
      <c r="K39" s="10"/>
      <c r="L39" s="14">
        <f t="shared" si="2"/>
        <v>0</v>
      </c>
      <c r="M39" s="10">
        <v>539</v>
      </c>
      <c r="N39" s="10"/>
      <c r="O39" s="10"/>
      <c r="P39" s="10"/>
      <c r="Q39" s="10">
        <f t="shared" si="3"/>
        <v>539</v>
      </c>
    </row>
    <row r="40" spans="1:17" ht="15.75">
      <c r="A40" s="14" t="s">
        <v>15</v>
      </c>
      <c r="B40" s="14">
        <v>2</v>
      </c>
      <c r="C40" s="10" t="s">
        <v>24</v>
      </c>
      <c r="D40" s="16">
        <v>35</v>
      </c>
      <c r="E40" s="10" t="s">
        <v>22</v>
      </c>
      <c r="F40" s="10"/>
      <c r="G40" s="10"/>
      <c r="H40" s="10"/>
      <c r="I40" s="10"/>
      <c r="J40" s="10"/>
      <c r="K40" s="10"/>
      <c r="L40" s="14">
        <f t="shared" si="2"/>
        <v>0</v>
      </c>
      <c r="M40" s="10">
        <v>505</v>
      </c>
      <c r="N40" s="10"/>
      <c r="O40" s="10"/>
      <c r="P40" s="10"/>
      <c r="Q40" s="10">
        <f t="shared" si="3"/>
        <v>505</v>
      </c>
    </row>
    <row r="41" spans="1:17" ht="15.75">
      <c r="A41" s="14" t="s">
        <v>15</v>
      </c>
      <c r="B41" s="14">
        <v>3</v>
      </c>
      <c r="C41" s="10" t="s">
        <v>16</v>
      </c>
      <c r="D41" s="16">
        <v>12</v>
      </c>
      <c r="E41" s="10" t="s">
        <v>14</v>
      </c>
      <c r="F41" s="10"/>
      <c r="G41" s="10"/>
      <c r="H41" s="10"/>
      <c r="I41" s="10"/>
      <c r="J41" s="10"/>
      <c r="K41" s="10"/>
      <c r="L41" s="14">
        <f t="shared" si="2"/>
        <v>0</v>
      </c>
      <c r="M41" s="10">
        <v>487</v>
      </c>
      <c r="N41" s="10"/>
      <c r="O41" s="10"/>
      <c r="P41" s="10"/>
      <c r="Q41" s="10">
        <f t="shared" si="3"/>
        <v>487</v>
      </c>
    </row>
    <row r="42" spans="1:17" ht="15.75">
      <c r="A42" s="14" t="s">
        <v>15</v>
      </c>
      <c r="B42" s="14">
        <v>4</v>
      </c>
      <c r="C42" s="10" t="s">
        <v>48</v>
      </c>
      <c r="D42" s="16">
        <v>1344</v>
      </c>
      <c r="E42" s="10" t="s">
        <v>22</v>
      </c>
      <c r="F42" s="10">
        <v>86</v>
      </c>
      <c r="G42" s="10">
        <v>63</v>
      </c>
      <c r="H42" s="10">
        <v>86</v>
      </c>
      <c r="I42" s="10">
        <v>74</v>
      </c>
      <c r="J42" s="10">
        <v>84</v>
      </c>
      <c r="K42" s="10">
        <v>82</v>
      </c>
      <c r="L42" s="14">
        <f t="shared" si="2"/>
        <v>475</v>
      </c>
      <c r="M42" s="10">
        <v>0</v>
      </c>
      <c r="N42" s="10">
        <v>475</v>
      </c>
      <c r="O42" s="10"/>
      <c r="P42" s="10"/>
      <c r="Q42" s="10">
        <f t="shared" si="3"/>
        <v>475</v>
      </c>
    </row>
    <row r="43" spans="1:17" ht="15.75">
      <c r="A43" s="14" t="s">
        <v>15</v>
      </c>
      <c r="B43" s="14">
        <v>5</v>
      </c>
      <c r="C43" s="10" t="s">
        <v>31</v>
      </c>
      <c r="D43" s="16">
        <v>2018</v>
      </c>
      <c r="E43" s="10" t="s">
        <v>14</v>
      </c>
      <c r="F43" s="10"/>
      <c r="G43" s="10"/>
      <c r="H43" s="10"/>
      <c r="I43" s="10"/>
      <c r="J43" s="10"/>
      <c r="K43" s="10"/>
      <c r="L43" s="14">
        <f t="shared" si="2"/>
        <v>0</v>
      </c>
      <c r="M43" s="10">
        <v>459</v>
      </c>
      <c r="N43" s="10"/>
      <c r="O43" s="10"/>
      <c r="P43" s="10"/>
      <c r="Q43" s="10">
        <f t="shared" si="3"/>
        <v>459</v>
      </c>
    </row>
    <row r="44" spans="1:17" ht="15.75">
      <c r="A44" s="14"/>
      <c r="B44" s="14"/>
      <c r="C44" s="10"/>
      <c r="D44" s="16"/>
      <c r="E44" s="10"/>
      <c r="F44" s="10"/>
      <c r="G44" s="10"/>
      <c r="H44" s="10"/>
      <c r="I44" s="10"/>
      <c r="J44" s="10"/>
      <c r="K44" s="10"/>
      <c r="L44" s="14">
        <f t="shared" si="2"/>
        <v>0</v>
      </c>
      <c r="M44" s="10"/>
      <c r="N44" s="10"/>
      <c r="O44" s="10"/>
      <c r="P44" s="10"/>
      <c r="Q44" s="10">
        <f t="shared" si="3"/>
        <v>0</v>
      </c>
    </row>
    <row r="45" spans="1:17" ht="15.75">
      <c r="A45" s="14"/>
      <c r="B45" s="14"/>
      <c r="C45" s="10"/>
      <c r="D45" s="16"/>
      <c r="E45" s="10"/>
      <c r="F45" s="10"/>
      <c r="G45" s="10"/>
      <c r="H45" s="10"/>
      <c r="I45" s="10"/>
      <c r="J45" s="10"/>
      <c r="K45" s="10"/>
      <c r="L45" s="14">
        <f t="shared" si="2"/>
        <v>0</v>
      </c>
      <c r="M45" s="10"/>
      <c r="N45" s="10"/>
      <c r="O45" s="10"/>
      <c r="P45" s="10"/>
      <c r="Q45" s="10">
        <f t="shared" si="3"/>
        <v>0</v>
      </c>
    </row>
    <row r="46" spans="1:17" ht="15.75">
      <c r="A46" s="14"/>
      <c r="B46" s="14"/>
      <c r="C46" s="10"/>
      <c r="D46" s="16"/>
      <c r="E46" s="10"/>
      <c r="F46" s="10"/>
      <c r="G46" s="10"/>
      <c r="H46" s="10"/>
      <c r="I46" s="10"/>
      <c r="J46" s="10"/>
      <c r="K46" s="10"/>
      <c r="L46" s="14">
        <f t="shared" si="2"/>
        <v>0</v>
      </c>
      <c r="M46" s="10"/>
      <c r="N46" s="10"/>
      <c r="O46" s="10"/>
      <c r="P46" s="10"/>
      <c r="Q46" s="10">
        <f t="shared" si="3"/>
        <v>0</v>
      </c>
    </row>
    <row r="47" spans="1:17" ht="15.75">
      <c r="A47" s="14"/>
      <c r="B47" s="14"/>
      <c r="C47" s="10"/>
      <c r="D47" s="16"/>
      <c r="E47" s="10"/>
      <c r="F47" s="10"/>
      <c r="G47" s="10"/>
      <c r="H47" s="10"/>
      <c r="I47" s="10"/>
      <c r="J47" s="10"/>
      <c r="K47" s="10"/>
      <c r="L47" s="14">
        <f t="shared" si="2"/>
        <v>0</v>
      </c>
      <c r="M47" s="10"/>
      <c r="N47" s="10"/>
      <c r="O47" s="10"/>
      <c r="P47" s="10"/>
      <c r="Q47" s="10">
        <f t="shared" si="3"/>
        <v>0</v>
      </c>
    </row>
    <row r="48" spans="1:17" ht="15.75">
      <c r="A48" s="14"/>
      <c r="B48" s="14"/>
      <c r="C48" s="10"/>
      <c r="D48" s="16"/>
      <c r="E48" s="10"/>
      <c r="F48" s="10"/>
      <c r="G48" s="10"/>
      <c r="H48" s="10"/>
      <c r="I48" s="10"/>
      <c r="J48" s="10"/>
      <c r="K48" s="10"/>
      <c r="L48" s="14">
        <f t="shared" si="2"/>
        <v>0</v>
      </c>
      <c r="M48" s="10"/>
      <c r="N48" s="10"/>
      <c r="O48" s="10"/>
      <c r="P48" s="10"/>
      <c r="Q48" s="10">
        <f t="shared" si="3"/>
        <v>0</v>
      </c>
    </row>
    <row r="49" spans="1:17" ht="15.75">
      <c r="A49" s="14"/>
      <c r="B49" s="14"/>
      <c r="C49" s="10"/>
      <c r="D49" s="16"/>
      <c r="E49" s="10"/>
      <c r="F49" s="10"/>
      <c r="G49" s="10"/>
      <c r="H49" s="10"/>
      <c r="I49" s="10"/>
      <c r="J49" s="10"/>
      <c r="K49" s="10"/>
      <c r="L49" s="14">
        <f t="shared" si="2"/>
        <v>0</v>
      </c>
      <c r="M49" s="10"/>
      <c r="N49" s="10"/>
      <c r="O49" s="10"/>
      <c r="P49" s="10"/>
      <c r="Q49" s="10">
        <f t="shared" si="3"/>
        <v>0</v>
      </c>
    </row>
    <row r="50" spans="1:17" ht="15.75">
      <c r="A50" s="14"/>
      <c r="B50" s="14"/>
      <c r="C50" s="10"/>
      <c r="D50" s="16"/>
      <c r="E50" s="10"/>
      <c r="F50" s="10"/>
      <c r="G50" s="10"/>
      <c r="H50" s="10"/>
      <c r="I50" s="10"/>
      <c r="J50" s="10"/>
      <c r="K50" s="10"/>
      <c r="L50" s="14">
        <f t="shared" si="2"/>
        <v>0</v>
      </c>
      <c r="M50" s="10"/>
      <c r="N50" s="10"/>
      <c r="O50" s="10"/>
      <c r="P50" s="10"/>
      <c r="Q50" s="10">
        <f t="shared" si="3"/>
        <v>0</v>
      </c>
    </row>
    <row r="51" spans="1:17" ht="15.75">
      <c r="A51" s="14"/>
      <c r="B51" s="14"/>
      <c r="C51" s="10"/>
      <c r="D51" s="16"/>
      <c r="E51" s="10"/>
      <c r="F51" s="10"/>
      <c r="G51" s="10"/>
      <c r="H51" s="10"/>
      <c r="I51" s="10"/>
      <c r="J51" s="10"/>
      <c r="K51" s="10"/>
      <c r="L51" s="14">
        <f t="shared" si="2"/>
        <v>0</v>
      </c>
      <c r="M51" s="10"/>
      <c r="N51" s="10"/>
      <c r="O51" s="10"/>
      <c r="P51" s="10"/>
      <c r="Q51" s="10">
        <f t="shared" si="3"/>
        <v>0</v>
      </c>
    </row>
    <row r="52" spans="1:17" ht="15.75">
      <c r="A52" s="14"/>
      <c r="B52" s="14"/>
      <c r="C52" s="10"/>
      <c r="D52" s="16"/>
      <c r="E52" s="10"/>
      <c r="F52" s="10"/>
      <c r="G52" s="10"/>
      <c r="H52" s="10"/>
      <c r="I52" s="10"/>
      <c r="J52" s="10"/>
      <c r="K52" s="10"/>
      <c r="L52" s="14">
        <f t="shared" si="2"/>
        <v>0</v>
      </c>
      <c r="M52" s="10"/>
      <c r="N52" s="10"/>
      <c r="O52" s="10"/>
      <c r="P52" s="10"/>
      <c r="Q52" s="10">
        <f t="shared" si="3"/>
        <v>0</v>
      </c>
    </row>
    <row r="53" spans="1:17" ht="15.75">
      <c r="A53" s="14"/>
      <c r="B53" s="14"/>
      <c r="C53" s="10"/>
      <c r="D53" s="16"/>
      <c r="E53" s="10"/>
      <c r="F53" s="10"/>
      <c r="G53" s="10"/>
      <c r="H53" s="10"/>
      <c r="I53" s="10"/>
      <c r="J53" s="10"/>
      <c r="K53" s="10"/>
      <c r="L53" s="14">
        <f t="shared" si="2"/>
        <v>0</v>
      </c>
      <c r="M53" s="10"/>
      <c r="N53" s="10"/>
      <c r="O53" s="10"/>
      <c r="P53" s="10"/>
      <c r="Q53" s="10">
        <f t="shared" si="3"/>
        <v>0</v>
      </c>
    </row>
    <row r="54" spans="1:17" ht="15.75">
      <c r="A54" s="14"/>
      <c r="B54" s="14"/>
      <c r="C54" s="10"/>
      <c r="D54" s="16"/>
      <c r="E54" s="10"/>
      <c r="F54" s="10"/>
      <c r="G54" s="10"/>
      <c r="H54" s="10"/>
      <c r="I54" s="10"/>
      <c r="J54" s="10"/>
      <c r="K54" s="10"/>
      <c r="L54" s="14">
        <f t="shared" ref="L54" si="4">SUM(F54:K54)</f>
        <v>0</v>
      </c>
      <c r="M54" s="10"/>
      <c r="N54" s="10"/>
      <c r="O54" s="10"/>
      <c r="P54" s="10"/>
      <c r="Q54" s="10">
        <f t="shared" ref="Q54" si="5">MAX(M54:P54)</f>
        <v>0</v>
      </c>
    </row>
    <row r="55" spans="1:17" ht="15.75">
      <c r="A55" s="15"/>
      <c r="B55" s="15"/>
      <c r="C55" s="8"/>
      <c r="D55" s="17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5.75">
      <c r="A56" s="15"/>
      <c r="B56" s="15"/>
      <c r="C56" s="8"/>
      <c r="D56" s="17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5.75">
      <c r="A57" s="15"/>
      <c r="B57" s="15"/>
      <c r="C57" s="8"/>
      <c r="D57" s="1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5.75">
      <c r="A58" s="15"/>
      <c r="B58" s="15"/>
      <c r="C58" s="8"/>
      <c r="D58" s="17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5.75">
      <c r="A59" s="15"/>
      <c r="B59" s="15"/>
      <c r="C59" s="8"/>
      <c r="D59" s="17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5.75">
      <c r="A60" s="15"/>
      <c r="B60" s="15"/>
      <c r="C60" s="8"/>
      <c r="D60" s="17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>
      <c r="A61" s="15"/>
      <c r="B61" s="15"/>
      <c r="C61" s="8"/>
      <c r="D61" s="17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5.75">
      <c r="A62" s="15"/>
      <c r="B62" s="15"/>
      <c r="C62" s="8"/>
      <c r="D62" s="17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5.75">
      <c r="A63" s="15"/>
      <c r="B63" s="15"/>
      <c r="C63" s="8"/>
      <c r="D63" s="17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5.75">
      <c r="A64" s="15"/>
      <c r="B64" s="15"/>
      <c r="C64" s="8"/>
      <c r="D64" s="1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.75">
      <c r="A65" s="15"/>
      <c r="B65" s="15"/>
      <c r="C65" s="8"/>
      <c r="D65" s="1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5.75">
      <c r="A66" s="15"/>
      <c r="B66" s="15"/>
      <c r="C66" s="8"/>
      <c r="D66" s="1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5.75">
      <c r="A67" s="15"/>
      <c r="B67" s="15"/>
      <c r="C67" s="8"/>
      <c r="D67" s="1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5.75">
      <c r="A68" s="15"/>
      <c r="B68" s="15"/>
      <c r="C68" s="8"/>
      <c r="D68" s="1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>
      <c r="A69" s="15"/>
      <c r="B69" s="15"/>
      <c r="C69" s="8"/>
      <c r="D69" s="1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>
      <c r="A70" s="15"/>
      <c r="B70" s="15"/>
      <c r="C70" s="8"/>
      <c r="D70" s="1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>
      <c r="A71" s="15"/>
      <c r="B71" s="15"/>
      <c r="C71" s="8"/>
      <c r="D71" s="1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>
      <c r="A72" s="15"/>
      <c r="B72" s="15"/>
      <c r="C72" s="8"/>
      <c r="D72" s="1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>
      <c r="A73" s="15"/>
      <c r="B73" s="15"/>
      <c r="C73" s="8"/>
      <c r="D73" s="1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>
      <c r="A74" s="15"/>
      <c r="B74" s="15"/>
      <c r="C74" s="8"/>
      <c r="D74" s="1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>
      <c r="A75" s="15"/>
      <c r="B75" s="15"/>
      <c r="C75" s="8"/>
      <c r="D75" s="1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>
      <c r="A76" s="15"/>
      <c r="B76" s="15"/>
      <c r="C76" s="8"/>
      <c r="D76" s="1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>
      <c r="A77" s="15"/>
      <c r="B77" s="15"/>
      <c r="C77" s="8"/>
      <c r="D77" s="1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>
      <c r="A78" s="15"/>
      <c r="B78" s="15"/>
      <c r="C78" s="8"/>
      <c r="D78" s="1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>
      <c r="A79" s="15"/>
      <c r="B79" s="15"/>
      <c r="C79" s="8"/>
      <c r="D79" s="1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>
      <c r="A80" s="15"/>
      <c r="B80" s="15"/>
      <c r="C80" s="8"/>
      <c r="D80" s="1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5"/>
      <c r="B81" s="15"/>
      <c r="C81" s="8"/>
      <c r="D81" s="1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5"/>
      <c r="B82" s="15"/>
      <c r="C82" s="8"/>
      <c r="D82" s="1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>
      <c r="A83" s="15"/>
      <c r="B83" s="15"/>
      <c r="C83" s="8"/>
      <c r="D83" s="1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83"/>
  <sheetViews>
    <sheetView topLeftCell="A8" workbookViewId="0">
      <selection activeCell="O27" sqref="O27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50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6" width="5.140625" bestFit="1" customWidth="1"/>
    <col min="17" max="17" width="9.42578125" bestFit="1" customWidth="1"/>
  </cols>
  <sheetData>
    <row r="1" spans="1:18" ht="15" customHeight="1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45" t="s">
        <v>5</v>
      </c>
      <c r="G1" s="46"/>
      <c r="H1" s="49"/>
      <c r="I1" s="45" t="s">
        <v>6</v>
      </c>
      <c r="J1" s="46"/>
      <c r="K1" s="46"/>
      <c r="L1" s="47" t="s">
        <v>7</v>
      </c>
      <c r="M1" s="7" t="s">
        <v>8</v>
      </c>
      <c r="N1" s="1"/>
      <c r="O1" s="2"/>
      <c r="P1" s="18"/>
      <c r="Q1" s="34" t="s">
        <v>9</v>
      </c>
    </row>
    <row r="2" spans="1:18" ht="19.5" customHeight="1" thickBot="1">
      <c r="A2" s="37"/>
      <c r="B2" s="39"/>
      <c r="C2" s="41"/>
      <c r="D2" s="43"/>
      <c r="E2" s="4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8"/>
      <c r="M2" s="21">
        <v>41300</v>
      </c>
      <c r="N2" s="21">
        <v>41301</v>
      </c>
      <c r="O2" s="21">
        <v>41328</v>
      </c>
      <c r="P2" s="22">
        <v>41329</v>
      </c>
      <c r="Q2" s="35"/>
    </row>
    <row r="3" spans="1:18" s="8" customFormat="1">
      <c r="A3" s="11">
        <v>1</v>
      </c>
      <c r="B3" s="11">
        <v>1</v>
      </c>
      <c r="C3" s="12" t="s">
        <v>44</v>
      </c>
      <c r="D3" s="13">
        <v>881</v>
      </c>
      <c r="E3" s="12" t="s">
        <v>14</v>
      </c>
      <c r="F3" s="12"/>
      <c r="G3" s="12"/>
      <c r="H3" s="12"/>
      <c r="I3" s="12"/>
      <c r="J3" s="12"/>
      <c r="K3" s="12"/>
      <c r="L3" s="19">
        <f t="shared" ref="L3:L34" si="0">SUM(F3:K3)</f>
        <v>0</v>
      </c>
      <c r="M3" s="20">
        <v>578</v>
      </c>
      <c r="N3" s="20"/>
      <c r="O3" s="20"/>
      <c r="P3" s="20"/>
      <c r="Q3" s="20">
        <f t="shared" ref="Q3:Q34" si="1">MAX(M3:P3)</f>
        <v>578</v>
      </c>
    </row>
    <row r="4" spans="1:18" ht="15.75">
      <c r="A4" s="14">
        <v>1</v>
      </c>
      <c r="B4" s="14">
        <v>2</v>
      </c>
      <c r="C4" s="10" t="s">
        <v>35</v>
      </c>
      <c r="D4" s="16">
        <v>589</v>
      </c>
      <c r="E4" s="10" t="s">
        <v>22</v>
      </c>
      <c r="F4" s="10">
        <v>90</v>
      </c>
      <c r="G4" s="10">
        <v>97</v>
      </c>
      <c r="H4" s="10">
        <v>90</v>
      </c>
      <c r="I4" s="10">
        <v>93</v>
      </c>
      <c r="J4" s="10">
        <v>98</v>
      </c>
      <c r="K4" s="10">
        <v>91</v>
      </c>
      <c r="L4" s="14">
        <f t="shared" si="0"/>
        <v>559</v>
      </c>
      <c r="M4" s="10">
        <v>536</v>
      </c>
      <c r="N4" s="10"/>
      <c r="O4" s="10">
        <v>559</v>
      </c>
      <c r="P4" s="10"/>
      <c r="Q4" s="10">
        <f t="shared" si="1"/>
        <v>559</v>
      </c>
    </row>
    <row r="5" spans="1:18" ht="15.75">
      <c r="A5" s="14">
        <v>1</v>
      </c>
      <c r="B5" s="14">
        <v>3</v>
      </c>
      <c r="C5" s="10" t="s">
        <v>46</v>
      </c>
      <c r="D5" s="16">
        <v>348</v>
      </c>
      <c r="E5" s="10" t="s">
        <v>22</v>
      </c>
      <c r="F5" s="10"/>
      <c r="G5" s="10"/>
      <c r="H5" s="10"/>
      <c r="I5" s="10"/>
      <c r="J5" s="10"/>
      <c r="K5" s="10"/>
      <c r="L5" s="14">
        <f t="shared" si="0"/>
        <v>0</v>
      </c>
      <c r="M5" s="10">
        <v>0</v>
      </c>
      <c r="N5" s="10">
        <v>548</v>
      </c>
      <c r="O5" s="10"/>
      <c r="P5" s="10"/>
      <c r="Q5" s="10">
        <f t="shared" si="1"/>
        <v>548</v>
      </c>
    </row>
    <row r="6" spans="1:18" ht="15.75">
      <c r="A6" s="14">
        <v>1</v>
      </c>
      <c r="B6" s="14">
        <v>4</v>
      </c>
      <c r="C6" s="10" t="s">
        <v>13</v>
      </c>
      <c r="D6" s="16">
        <v>2060</v>
      </c>
      <c r="E6" s="10" t="s">
        <v>14</v>
      </c>
      <c r="F6" s="10"/>
      <c r="G6" s="10"/>
      <c r="H6" s="10"/>
      <c r="I6" s="10"/>
      <c r="J6" s="10"/>
      <c r="K6" s="10"/>
      <c r="L6" s="14">
        <f t="shared" si="0"/>
        <v>0</v>
      </c>
      <c r="M6" s="10">
        <v>538</v>
      </c>
      <c r="N6" s="10"/>
      <c r="O6" s="10"/>
      <c r="P6" s="10"/>
      <c r="Q6" s="10">
        <f t="shared" si="1"/>
        <v>538</v>
      </c>
    </row>
    <row r="7" spans="1:18" ht="15.75">
      <c r="A7" s="14">
        <v>1</v>
      </c>
      <c r="B7" s="14">
        <v>5</v>
      </c>
      <c r="C7" s="10" t="s">
        <v>60</v>
      </c>
      <c r="D7" s="16">
        <v>382</v>
      </c>
      <c r="E7" s="10" t="s">
        <v>18</v>
      </c>
      <c r="F7" s="10"/>
      <c r="G7" s="10"/>
      <c r="H7" s="10"/>
      <c r="I7" s="10"/>
      <c r="J7" s="10"/>
      <c r="K7" s="10"/>
      <c r="L7" s="14">
        <f t="shared" si="0"/>
        <v>0</v>
      </c>
      <c r="M7" s="10"/>
      <c r="N7" s="10">
        <v>536</v>
      </c>
      <c r="O7" s="10"/>
      <c r="P7" s="10"/>
      <c r="Q7" s="10">
        <f t="shared" si="1"/>
        <v>536</v>
      </c>
    </row>
    <row r="8" spans="1:18" ht="15.75">
      <c r="A8" s="14">
        <v>1</v>
      </c>
      <c r="B8" s="14">
        <v>6</v>
      </c>
      <c r="C8" s="10" t="s">
        <v>40</v>
      </c>
      <c r="D8" s="16">
        <v>511</v>
      </c>
      <c r="E8" s="10" t="s">
        <v>22</v>
      </c>
      <c r="F8" s="10"/>
      <c r="G8" s="10"/>
      <c r="H8" s="10"/>
      <c r="I8" s="10"/>
      <c r="J8" s="10"/>
      <c r="K8" s="10"/>
      <c r="L8" s="14">
        <f t="shared" si="0"/>
        <v>0</v>
      </c>
      <c r="M8" s="10">
        <v>534</v>
      </c>
      <c r="N8" s="10"/>
      <c r="O8" s="10"/>
      <c r="P8" s="10"/>
      <c r="Q8" s="10">
        <f t="shared" si="1"/>
        <v>534</v>
      </c>
    </row>
    <row r="9" spans="1:18" ht="15.75">
      <c r="A9" s="14">
        <v>1</v>
      </c>
      <c r="B9" s="14">
        <v>7</v>
      </c>
      <c r="C9" s="10" t="s">
        <v>49</v>
      </c>
      <c r="D9" s="16">
        <v>454</v>
      </c>
      <c r="E9" s="10" t="s">
        <v>50</v>
      </c>
      <c r="F9" s="10"/>
      <c r="G9" s="10"/>
      <c r="H9" s="10"/>
      <c r="I9" s="10"/>
      <c r="J9" s="10"/>
      <c r="K9" s="10"/>
      <c r="L9" s="14">
        <f t="shared" si="0"/>
        <v>0</v>
      </c>
      <c r="M9" s="10">
        <v>0</v>
      </c>
      <c r="N9" s="10">
        <v>506</v>
      </c>
      <c r="O9" s="10"/>
      <c r="P9" s="10"/>
      <c r="Q9" s="10">
        <f t="shared" si="1"/>
        <v>506</v>
      </c>
    </row>
    <row r="10" spans="1:18" ht="15.75">
      <c r="A10" s="14">
        <v>2</v>
      </c>
      <c r="B10" s="14">
        <v>1</v>
      </c>
      <c r="C10" s="10" t="s">
        <v>54</v>
      </c>
      <c r="D10" s="16">
        <v>2541</v>
      </c>
      <c r="E10" s="10" t="s">
        <v>22</v>
      </c>
      <c r="F10" s="10"/>
      <c r="G10" s="10"/>
      <c r="H10" s="10"/>
      <c r="I10" s="10"/>
      <c r="J10" s="10"/>
      <c r="K10" s="10"/>
      <c r="L10" s="14">
        <f t="shared" si="0"/>
        <v>0</v>
      </c>
      <c r="M10" s="10">
        <v>0</v>
      </c>
      <c r="N10" s="10">
        <v>562</v>
      </c>
      <c r="O10" s="10"/>
      <c r="P10" s="10"/>
      <c r="Q10" s="10">
        <f t="shared" si="1"/>
        <v>562</v>
      </c>
      <c r="R10" t="s">
        <v>64</v>
      </c>
    </row>
    <row r="11" spans="1:18" ht="15.75">
      <c r="A11" s="14">
        <v>2</v>
      </c>
      <c r="B11" s="14">
        <v>2</v>
      </c>
      <c r="C11" s="10" t="s">
        <v>17</v>
      </c>
      <c r="D11" s="16">
        <v>1385</v>
      </c>
      <c r="E11" s="10" t="s">
        <v>18</v>
      </c>
      <c r="F11" s="10"/>
      <c r="G11" s="10"/>
      <c r="H11" s="10"/>
      <c r="I11" s="10"/>
      <c r="J11" s="10"/>
      <c r="K11" s="10"/>
      <c r="L11" s="14">
        <f t="shared" si="0"/>
        <v>0</v>
      </c>
      <c r="M11" s="10">
        <v>549</v>
      </c>
      <c r="N11" s="10"/>
      <c r="O11" s="10"/>
      <c r="P11" s="10"/>
      <c r="Q11" s="10">
        <f t="shared" si="1"/>
        <v>549</v>
      </c>
    </row>
    <row r="12" spans="1:18" ht="15.75">
      <c r="A12" s="14">
        <v>2</v>
      </c>
      <c r="B12" s="14">
        <v>3</v>
      </c>
      <c r="C12" s="10" t="s">
        <v>27</v>
      </c>
      <c r="D12" s="16">
        <v>2920</v>
      </c>
      <c r="E12" s="10" t="s">
        <v>22</v>
      </c>
      <c r="F12" s="10"/>
      <c r="G12" s="10"/>
      <c r="H12" s="10"/>
      <c r="I12" s="10"/>
      <c r="J12" s="10"/>
      <c r="K12" s="10"/>
      <c r="L12" s="14">
        <f t="shared" si="0"/>
        <v>0</v>
      </c>
      <c r="M12" s="10">
        <v>538</v>
      </c>
      <c r="N12" s="10"/>
      <c r="O12" s="10"/>
      <c r="P12" s="10"/>
      <c r="Q12" s="10">
        <f t="shared" si="1"/>
        <v>538</v>
      </c>
    </row>
    <row r="13" spans="1:18" ht="15.75">
      <c r="A13" s="14">
        <v>2</v>
      </c>
      <c r="B13" s="14">
        <v>4</v>
      </c>
      <c r="C13" s="10" t="s">
        <v>47</v>
      </c>
      <c r="D13" s="16">
        <v>639</v>
      </c>
      <c r="E13" s="10" t="s">
        <v>22</v>
      </c>
      <c r="F13" s="10">
        <v>81</v>
      </c>
      <c r="G13" s="10">
        <v>82</v>
      </c>
      <c r="H13" s="10">
        <v>87</v>
      </c>
      <c r="I13" s="10">
        <v>88</v>
      </c>
      <c r="J13" s="10">
        <v>92</v>
      </c>
      <c r="K13" s="10">
        <v>87</v>
      </c>
      <c r="L13" s="14">
        <f t="shared" si="0"/>
        <v>517</v>
      </c>
      <c r="M13" s="10">
        <v>0</v>
      </c>
      <c r="N13" s="10">
        <v>534</v>
      </c>
      <c r="O13" s="10">
        <v>517</v>
      </c>
      <c r="P13" s="10"/>
      <c r="Q13" s="10">
        <f t="shared" si="1"/>
        <v>534</v>
      </c>
    </row>
    <row r="14" spans="1:18" ht="15.75">
      <c r="A14" s="14">
        <v>2</v>
      </c>
      <c r="B14" s="14">
        <v>5</v>
      </c>
      <c r="C14" s="10" t="s">
        <v>63</v>
      </c>
      <c r="D14" s="16">
        <v>766</v>
      </c>
      <c r="E14" s="10" t="s">
        <v>22</v>
      </c>
      <c r="F14" s="10">
        <v>90</v>
      </c>
      <c r="G14" s="10">
        <v>85</v>
      </c>
      <c r="H14" s="10">
        <v>95</v>
      </c>
      <c r="I14" s="10">
        <v>86</v>
      </c>
      <c r="J14" s="10">
        <v>87</v>
      </c>
      <c r="K14" s="10">
        <v>91</v>
      </c>
      <c r="L14" s="14">
        <f t="shared" si="0"/>
        <v>534</v>
      </c>
      <c r="M14" s="10"/>
      <c r="N14" s="10">
        <v>491</v>
      </c>
      <c r="O14" s="10">
        <v>534</v>
      </c>
      <c r="P14" s="10"/>
      <c r="Q14" s="10">
        <f t="shared" si="1"/>
        <v>534</v>
      </c>
    </row>
    <row r="15" spans="1:18" ht="15.75">
      <c r="A15" s="14">
        <v>3</v>
      </c>
      <c r="B15" s="14">
        <v>1</v>
      </c>
      <c r="C15" s="10" t="s">
        <v>62</v>
      </c>
      <c r="D15" s="16">
        <v>1271</v>
      </c>
      <c r="E15" s="10" t="s">
        <v>22</v>
      </c>
      <c r="F15" s="10"/>
      <c r="G15" s="10"/>
      <c r="H15" s="10"/>
      <c r="I15" s="10"/>
      <c r="J15" s="10"/>
      <c r="K15" s="10"/>
      <c r="L15" s="14">
        <f t="shared" si="0"/>
        <v>0</v>
      </c>
      <c r="M15" s="10"/>
      <c r="N15" s="10">
        <v>544</v>
      </c>
      <c r="O15" s="10"/>
      <c r="P15" s="10"/>
      <c r="Q15" s="10">
        <f t="shared" si="1"/>
        <v>544</v>
      </c>
    </row>
    <row r="16" spans="1:18" ht="15.75">
      <c r="A16" s="14">
        <v>3</v>
      </c>
      <c r="B16" s="14">
        <v>2</v>
      </c>
      <c r="C16" s="10" t="s">
        <v>36</v>
      </c>
      <c r="D16" s="16">
        <v>534</v>
      </c>
      <c r="E16" s="10" t="s">
        <v>22</v>
      </c>
      <c r="F16" s="10"/>
      <c r="G16" s="10"/>
      <c r="H16" s="10"/>
      <c r="I16" s="10"/>
      <c r="J16" s="10"/>
      <c r="K16" s="10"/>
      <c r="L16" s="14">
        <f t="shared" si="0"/>
        <v>0</v>
      </c>
      <c r="M16" s="10">
        <v>541</v>
      </c>
      <c r="N16" s="10"/>
      <c r="O16" s="10"/>
      <c r="P16" s="10"/>
      <c r="Q16" s="10">
        <f t="shared" si="1"/>
        <v>541</v>
      </c>
    </row>
    <row r="17" spans="1:17" ht="15.75">
      <c r="A17" s="14">
        <v>3</v>
      </c>
      <c r="B17" s="14">
        <v>3</v>
      </c>
      <c r="C17" s="10" t="s">
        <v>53</v>
      </c>
      <c r="D17" s="16">
        <v>2352</v>
      </c>
      <c r="E17" s="10" t="s">
        <v>50</v>
      </c>
      <c r="F17" s="10">
        <v>85</v>
      </c>
      <c r="G17" s="10">
        <v>92</v>
      </c>
      <c r="H17" s="10">
        <v>90</v>
      </c>
      <c r="I17" s="10">
        <v>77</v>
      </c>
      <c r="J17" s="10">
        <v>93</v>
      </c>
      <c r="K17" s="10">
        <v>79</v>
      </c>
      <c r="L17" s="14">
        <f t="shared" si="0"/>
        <v>516</v>
      </c>
      <c r="M17" s="10">
        <v>0</v>
      </c>
      <c r="N17" s="10">
        <v>534</v>
      </c>
      <c r="O17" s="10">
        <v>516</v>
      </c>
      <c r="P17" s="10"/>
      <c r="Q17" s="10">
        <f t="shared" si="1"/>
        <v>534</v>
      </c>
    </row>
    <row r="18" spans="1:17" ht="15.75">
      <c r="A18" s="14">
        <v>3</v>
      </c>
      <c r="B18" s="14">
        <v>4</v>
      </c>
      <c r="C18" s="10" t="s">
        <v>21</v>
      </c>
      <c r="D18" s="16">
        <v>2105</v>
      </c>
      <c r="E18" s="10" t="s">
        <v>22</v>
      </c>
      <c r="F18" s="10"/>
      <c r="G18" s="10"/>
      <c r="H18" s="10"/>
      <c r="I18" s="10"/>
      <c r="J18" s="10"/>
      <c r="K18" s="10"/>
      <c r="L18" s="14">
        <f t="shared" si="0"/>
        <v>0</v>
      </c>
      <c r="M18" s="10">
        <v>525</v>
      </c>
      <c r="N18" s="10"/>
      <c r="O18" s="10"/>
      <c r="P18" s="10"/>
      <c r="Q18" s="10">
        <f t="shared" si="1"/>
        <v>525</v>
      </c>
    </row>
    <row r="19" spans="1:17" ht="15.75">
      <c r="A19" s="14">
        <v>3</v>
      </c>
      <c r="B19" s="14">
        <v>5</v>
      </c>
      <c r="C19" s="10" t="s">
        <v>61</v>
      </c>
      <c r="D19" s="16">
        <v>2926</v>
      </c>
      <c r="E19" s="10" t="s">
        <v>22</v>
      </c>
      <c r="F19" s="10"/>
      <c r="G19" s="10"/>
      <c r="H19" s="10"/>
      <c r="I19" s="10"/>
      <c r="J19" s="10"/>
      <c r="K19" s="10"/>
      <c r="L19" s="14">
        <f t="shared" si="0"/>
        <v>0</v>
      </c>
      <c r="M19" s="10"/>
      <c r="N19" s="10">
        <v>518</v>
      </c>
      <c r="O19" s="10"/>
      <c r="P19" s="10"/>
      <c r="Q19" s="10">
        <f t="shared" si="1"/>
        <v>518</v>
      </c>
    </row>
    <row r="20" spans="1:17" ht="15.75">
      <c r="A20" s="14">
        <v>3</v>
      </c>
      <c r="B20" s="14">
        <v>6</v>
      </c>
      <c r="C20" s="10" t="s">
        <v>45</v>
      </c>
      <c r="D20" s="16">
        <v>1398</v>
      </c>
      <c r="E20" s="10" t="s">
        <v>22</v>
      </c>
      <c r="F20" s="10"/>
      <c r="G20" s="10"/>
      <c r="H20" s="10"/>
      <c r="I20" s="10"/>
      <c r="J20" s="10"/>
      <c r="K20" s="10"/>
      <c r="L20" s="14">
        <f t="shared" si="0"/>
        <v>0</v>
      </c>
      <c r="M20" s="10">
        <v>0</v>
      </c>
      <c r="N20" s="10">
        <v>517</v>
      </c>
      <c r="O20" s="10"/>
      <c r="P20" s="10"/>
      <c r="Q20" s="10">
        <f t="shared" si="1"/>
        <v>517</v>
      </c>
    </row>
    <row r="21" spans="1:17" ht="15.75">
      <c r="A21" s="14">
        <v>3</v>
      </c>
      <c r="B21" s="14">
        <v>7</v>
      </c>
      <c r="C21" s="10" t="s">
        <v>55</v>
      </c>
      <c r="D21" s="16">
        <v>1846</v>
      </c>
      <c r="E21" s="10" t="s">
        <v>22</v>
      </c>
      <c r="F21" s="10"/>
      <c r="G21" s="10"/>
      <c r="H21" s="10"/>
      <c r="I21" s="10"/>
      <c r="J21" s="10"/>
      <c r="K21" s="10"/>
      <c r="L21" s="14">
        <f t="shared" si="0"/>
        <v>0</v>
      </c>
      <c r="M21" s="10">
        <v>0</v>
      </c>
      <c r="N21" s="10">
        <v>507</v>
      </c>
      <c r="O21" s="10"/>
      <c r="P21" s="10"/>
      <c r="Q21" s="10">
        <f t="shared" si="1"/>
        <v>507</v>
      </c>
    </row>
    <row r="22" spans="1:17" ht="15.75">
      <c r="A22" s="14">
        <v>3</v>
      </c>
      <c r="B22" s="14">
        <v>8</v>
      </c>
      <c r="C22" s="10" t="s">
        <v>29</v>
      </c>
      <c r="D22" s="16">
        <v>1745</v>
      </c>
      <c r="E22" s="10" t="s">
        <v>14</v>
      </c>
      <c r="F22" s="10"/>
      <c r="G22" s="10"/>
      <c r="H22" s="10"/>
      <c r="I22" s="10"/>
      <c r="J22" s="10"/>
      <c r="K22" s="10"/>
      <c r="L22" s="14">
        <f t="shared" si="0"/>
        <v>0</v>
      </c>
      <c r="M22" s="10">
        <v>494</v>
      </c>
      <c r="N22" s="10"/>
      <c r="O22" s="10"/>
      <c r="P22" s="10"/>
      <c r="Q22" s="10">
        <f t="shared" si="1"/>
        <v>494</v>
      </c>
    </row>
    <row r="23" spans="1:17" ht="15.75">
      <c r="A23" s="14">
        <v>3</v>
      </c>
      <c r="B23" s="14">
        <v>9</v>
      </c>
      <c r="C23" s="10" t="s">
        <v>58</v>
      </c>
      <c r="D23" s="16">
        <v>2300</v>
      </c>
      <c r="E23" s="10" t="s">
        <v>14</v>
      </c>
      <c r="F23" s="10"/>
      <c r="G23" s="10"/>
      <c r="H23" s="10"/>
      <c r="I23" s="10"/>
      <c r="J23" s="10"/>
      <c r="K23" s="10"/>
      <c r="L23" s="14">
        <f t="shared" si="0"/>
        <v>0</v>
      </c>
      <c r="M23" s="10"/>
      <c r="N23" s="10">
        <v>405</v>
      </c>
      <c r="O23" s="10"/>
      <c r="P23" s="10"/>
      <c r="Q23" s="10">
        <f t="shared" si="1"/>
        <v>405</v>
      </c>
    </row>
    <row r="24" spans="1:17" ht="15.75">
      <c r="A24" s="14">
        <v>4</v>
      </c>
      <c r="B24" s="14">
        <v>1</v>
      </c>
      <c r="C24" s="10" t="s">
        <v>67</v>
      </c>
      <c r="D24" s="16">
        <v>3040</v>
      </c>
      <c r="E24" s="10" t="s">
        <v>22</v>
      </c>
      <c r="F24" s="10">
        <v>64</v>
      </c>
      <c r="G24" s="10">
        <v>64</v>
      </c>
      <c r="H24" s="10">
        <v>70</v>
      </c>
      <c r="I24" s="10">
        <v>70</v>
      </c>
      <c r="J24" s="10">
        <v>60</v>
      </c>
      <c r="K24" s="10">
        <v>77</v>
      </c>
      <c r="L24" s="14">
        <f t="shared" si="0"/>
        <v>405</v>
      </c>
      <c r="M24" s="10"/>
      <c r="N24" s="10"/>
      <c r="O24" s="10">
        <v>405</v>
      </c>
      <c r="P24" s="10"/>
      <c r="Q24" s="10">
        <f t="shared" si="1"/>
        <v>405</v>
      </c>
    </row>
    <row r="25" spans="1:17" ht="15.75">
      <c r="A25" s="14">
        <v>4</v>
      </c>
      <c r="B25" s="14">
        <v>2</v>
      </c>
      <c r="C25" s="10" t="s">
        <v>23</v>
      </c>
      <c r="D25" s="16">
        <v>2181</v>
      </c>
      <c r="E25" s="10" t="s">
        <v>22</v>
      </c>
      <c r="F25" s="10">
        <v>63</v>
      </c>
      <c r="G25" s="10">
        <v>71</v>
      </c>
      <c r="H25" s="10">
        <v>75</v>
      </c>
      <c r="I25" s="10">
        <v>54</v>
      </c>
      <c r="J25" s="10">
        <v>53</v>
      </c>
      <c r="K25" s="10">
        <v>72</v>
      </c>
      <c r="L25" s="14">
        <f t="shared" si="0"/>
        <v>388</v>
      </c>
      <c r="M25" s="10">
        <v>386</v>
      </c>
      <c r="N25" s="10"/>
      <c r="O25" s="10">
        <v>388</v>
      </c>
      <c r="P25" s="10"/>
      <c r="Q25" s="10">
        <f t="shared" si="1"/>
        <v>388</v>
      </c>
    </row>
    <row r="26" spans="1:17" ht="15.75">
      <c r="A26" s="14">
        <v>4</v>
      </c>
      <c r="B26" s="14">
        <v>3</v>
      </c>
      <c r="C26" s="10" t="s">
        <v>66</v>
      </c>
      <c r="D26" s="16">
        <v>3018</v>
      </c>
      <c r="E26" s="10" t="s">
        <v>22</v>
      </c>
      <c r="F26" s="10">
        <v>75</v>
      </c>
      <c r="G26" s="10">
        <v>72</v>
      </c>
      <c r="H26" s="10">
        <v>78</v>
      </c>
      <c r="I26" s="10">
        <v>77</v>
      </c>
      <c r="J26" s="10">
        <v>69</v>
      </c>
      <c r="K26" s="10">
        <v>74</v>
      </c>
      <c r="L26" s="14">
        <f t="shared" si="0"/>
        <v>445</v>
      </c>
      <c r="M26" s="10"/>
      <c r="N26" s="10"/>
      <c r="O26" s="10">
        <v>445</v>
      </c>
      <c r="P26" s="10"/>
      <c r="Q26" s="10">
        <f t="shared" si="1"/>
        <v>445</v>
      </c>
    </row>
    <row r="27" spans="1:17" ht="15.75">
      <c r="A27" s="14">
        <v>4</v>
      </c>
      <c r="B27" s="14">
        <v>4</v>
      </c>
      <c r="C27" s="10" t="s">
        <v>65</v>
      </c>
      <c r="D27" s="16">
        <v>1306</v>
      </c>
      <c r="E27" s="10" t="s">
        <v>22</v>
      </c>
      <c r="F27" s="10">
        <v>78</v>
      </c>
      <c r="G27" s="10">
        <v>79</v>
      </c>
      <c r="H27" s="10">
        <v>78</v>
      </c>
      <c r="I27" s="10">
        <v>79</v>
      </c>
      <c r="J27" s="10">
        <v>69</v>
      </c>
      <c r="K27" s="10">
        <v>60</v>
      </c>
      <c r="L27" s="14">
        <f t="shared" si="0"/>
        <v>443</v>
      </c>
      <c r="M27" s="10"/>
      <c r="N27" s="10"/>
      <c r="O27" s="10">
        <v>443</v>
      </c>
      <c r="P27" s="10"/>
      <c r="Q27" s="10">
        <f t="shared" si="1"/>
        <v>443</v>
      </c>
    </row>
    <row r="28" spans="1:17" ht="15.75">
      <c r="A28" s="14">
        <v>4</v>
      </c>
      <c r="B28" s="14">
        <v>5</v>
      </c>
      <c r="C28" s="10" t="s">
        <v>68</v>
      </c>
      <c r="D28" s="16">
        <v>2938</v>
      </c>
      <c r="E28" s="10" t="s">
        <v>22</v>
      </c>
      <c r="F28" s="10">
        <v>28</v>
      </c>
      <c r="G28" s="10">
        <v>36</v>
      </c>
      <c r="H28" s="10">
        <v>57</v>
      </c>
      <c r="I28" s="10">
        <v>44</v>
      </c>
      <c r="J28" s="10">
        <v>47</v>
      </c>
      <c r="K28" s="10">
        <v>46</v>
      </c>
      <c r="L28" s="14">
        <f t="shared" si="0"/>
        <v>258</v>
      </c>
      <c r="M28" s="10"/>
      <c r="N28" s="10"/>
      <c r="O28" s="10">
        <v>258</v>
      </c>
      <c r="P28" s="10"/>
      <c r="Q28" s="10">
        <f t="shared" si="1"/>
        <v>258</v>
      </c>
    </row>
    <row r="29" spans="1:17" ht="15.75">
      <c r="A29" s="14" t="s">
        <v>19</v>
      </c>
      <c r="B29" s="14">
        <v>1</v>
      </c>
      <c r="C29" s="10" t="s">
        <v>59</v>
      </c>
      <c r="D29" s="16">
        <v>1411</v>
      </c>
      <c r="E29" s="10" t="s">
        <v>18</v>
      </c>
      <c r="F29" s="10"/>
      <c r="G29" s="10"/>
      <c r="H29" s="10"/>
      <c r="I29" s="10"/>
      <c r="J29" s="10"/>
      <c r="K29" s="10"/>
      <c r="L29" s="14">
        <f t="shared" si="0"/>
        <v>0</v>
      </c>
      <c r="M29" s="10"/>
      <c r="N29" s="10">
        <v>532</v>
      </c>
      <c r="O29" s="10"/>
      <c r="P29" s="10"/>
      <c r="Q29" s="10">
        <f t="shared" si="1"/>
        <v>532</v>
      </c>
    </row>
    <row r="30" spans="1:17" ht="15.75">
      <c r="A30" s="14" t="s">
        <v>19</v>
      </c>
      <c r="B30" s="14">
        <v>2</v>
      </c>
      <c r="C30" s="10" t="s">
        <v>42</v>
      </c>
      <c r="D30" s="16">
        <v>1057</v>
      </c>
      <c r="E30" s="10" t="s">
        <v>22</v>
      </c>
      <c r="F30" s="10"/>
      <c r="G30" s="10"/>
      <c r="H30" s="10"/>
      <c r="I30" s="10"/>
      <c r="J30" s="10"/>
      <c r="K30" s="10"/>
      <c r="L30" s="14">
        <f t="shared" si="0"/>
        <v>0</v>
      </c>
      <c r="M30" s="10">
        <v>527</v>
      </c>
      <c r="N30" s="10"/>
      <c r="O30" s="10"/>
      <c r="P30" s="10"/>
      <c r="Q30" s="10">
        <f t="shared" si="1"/>
        <v>527</v>
      </c>
    </row>
    <row r="31" spans="1:17" ht="15.75">
      <c r="A31" s="14" t="s">
        <v>19</v>
      </c>
      <c r="B31" s="14">
        <v>3</v>
      </c>
      <c r="C31" s="10" t="s">
        <v>20</v>
      </c>
      <c r="D31" s="16">
        <v>2044</v>
      </c>
      <c r="E31" s="10" t="s">
        <v>14</v>
      </c>
      <c r="F31" s="10"/>
      <c r="G31" s="10"/>
      <c r="H31" s="10"/>
      <c r="I31" s="10"/>
      <c r="J31" s="10"/>
      <c r="K31" s="10"/>
      <c r="L31" s="14">
        <f t="shared" si="0"/>
        <v>0</v>
      </c>
      <c r="M31" s="10">
        <v>496</v>
      </c>
      <c r="N31" s="10"/>
      <c r="O31" s="10"/>
      <c r="P31" s="10"/>
      <c r="Q31" s="10">
        <f t="shared" si="1"/>
        <v>496</v>
      </c>
    </row>
    <row r="32" spans="1:17" ht="15.75">
      <c r="A32" s="14" t="s">
        <v>19</v>
      </c>
      <c r="B32" s="14">
        <v>4</v>
      </c>
      <c r="C32" s="10" t="s">
        <v>39</v>
      </c>
      <c r="D32" s="16">
        <v>460</v>
      </c>
      <c r="E32" s="10" t="s">
        <v>14</v>
      </c>
      <c r="F32" s="10"/>
      <c r="G32" s="10"/>
      <c r="H32" s="10"/>
      <c r="I32" s="10"/>
      <c r="J32" s="10"/>
      <c r="K32" s="10"/>
      <c r="L32" s="14">
        <f t="shared" si="0"/>
        <v>0</v>
      </c>
      <c r="M32" s="10">
        <v>486</v>
      </c>
      <c r="N32" s="10"/>
      <c r="O32" s="10"/>
      <c r="P32" s="10"/>
      <c r="Q32" s="10">
        <f t="shared" si="1"/>
        <v>486</v>
      </c>
    </row>
    <row r="33" spans="1:17" ht="15.75">
      <c r="A33" s="14" t="s">
        <v>19</v>
      </c>
      <c r="B33" s="14">
        <v>5</v>
      </c>
      <c r="C33" s="10" t="s">
        <v>30</v>
      </c>
      <c r="D33" s="16">
        <v>2161</v>
      </c>
      <c r="E33" s="10" t="s">
        <v>14</v>
      </c>
      <c r="F33" s="10"/>
      <c r="G33" s="10"/>
      <c r="H33" s="10"/>
      <c r="I33" s="10"/>
      <c r="J33" s="10"/>
      <c r="K33" s="10"/>
      <c r="L33" s="14">
        <f t="shared" si="0"/>
        <v>0</v>
      </c>
      <c r="M33" s="10">
        <v>444</v>
      </c>
      <c r="N33" s="10"/>
      <c r="O33" s="10"/>
      <c r="P33" s="10"/>
      <c r="Q33" s="10">
        <f t="shared" si="1"/>
        <v>444</v>
      </c>
    </row>
    <row r="34" spans="1:17" ht="15.75">
      <c r="A34" s="14" t="s">
        <v>32</v>
      </c>
      <c r="B34" s="14">
        <v>1</v>
      </c>
      <c r="C34" s="10" t="s">
        <v>51</v>
      </c>
      <c r="D34" s="16">
        <v>570</v>
      </c>
      <c r="E34" s="10" t="s">
        <v>52</v>
      </c>
      <c r="F34" s="10"/>
      <c r="G34" s="10"/>
      <c r="H34" s="10"/>
      <c r="I34" s="10"/>
      <c r="J34" s="10"/>
      <c r="K34" s="10"/>
      <c r="L34" s="14">
        <f t="shared" si="0"/>
        <v>0</v>
      </c>
      <c r="M34" s="10">
        <v>0</v>
      </c>
      <c r="N34" s="10">
        <v>566</v>
      </c>
      <c r="O34" s="10"/>
      <c r="P34" s="10"/>
      <c r="Q34" s="10">
        <f t="shared" si="1"/>
        <v>566</v>
      </c>
    </row>
    <row r="35" spans="1:17" ht="15.75">
      <c r="A35" s="14" t="s">
        <v>32</v>
      </c>
      <c r="B35" s="14">
        <v>2</v>
      </c>
      <c r="C35" s="10" t="s">
        <v>57</v>
      </c>
      <c r="D35" s="16">
        <v>1020</v>
      </c>
      <c r="E35" s="10" t="s">
        <v>50</v>
      </c>
      <c r="F35" s="10"/>
      <c r="G35" s="10"/>
      <c r="H35" s="10"/>
      <c r="I35" s="10"/>
      <c r="J35" s="10"/>
      <c r="K35" s="10"/>
      <c r="L35" s="14">
        <f t="shared" ref="L35:L53" si="2">SUM(F35:K35)</f>
        <v>0</v>
      </c>
      <c r="M35" s="10"/>
      <c r="N35" s="10">
        <v>552</v>
      </c>
      <c r="O35" s="10"/>
      <c r="P35" s="10"/>
      <c r="Q35" s="10">
        <f t="shared" ref="Q35:Q53" si="3">MAX(M35:P35)</f>
        <v>552</v>
      </c>
    </row>
    <row r="36" spans="1:17" ht="15.75">
      <c r="A36" s="14" t="s">
        <v>32</v>
      </c>
      <c r="B36" s="14">
        <v>3</v>
      </c>
      <c r="C36" s="10" t="s">
        <v>43</v>
      </c>
      <c r="D36" s="16">
        <v>494</v>
      </c>
      <c r="E36" s="10" t="s">
        <v>22</v>
      </c>
      <c r="F36" s="10">
        <v>90</v>
      </c>
      <c r="G36" s="10">
        <v>87</v>
      </c>
      <c r="H36" s="10">
        <v>87</v>
      </c>
      <c r="I36" s="10">
        <v>92</v>
      </c>
      <c r="J36" s="10">
        <v>87</v>
      </c>
      <c r="K36" s="10">
        <v>80</v>
      </c>
      <c r="L36" s="14">
        <f t="shared" si="2"/>
        <v>523</v>
      </c>
      <c r="M36" s="10">
        <v>528</v>
      </c>
      <c r="N36" s="10"/>
      <c r="O36" s="10">
        <v>523</v>
      </c>
      <c r="P36" s="10"/>
      <c r="Q36" s="10">
        <f t="shared" si="3"/>
        <v>528</v>
      </c>
    </row>
    <row r="37" spans="1:17" ht="15.75">
      <c r="A37" s="14" t="s">
        <v>32</v>
      </c>
      <c r="B37" s="14">
        <v>4</v>
      </c>
      <c r="C37" s="10" t="s">
        <v>33</v>
      </c>
      <c r="D37" s="16">
        <v>1675</v>
      </c>
      <c r="E37" s="10" t="s">
        <v>22</v>
      </c>
      <c r="F37" s="10"/>
      <c r="G37" s="10"/>
      <c r="H37" s="10"/>
      <c r="I37" s="10"/>
      <c r="J37" s="10"/>
      <c r="K37" s="10"/>
      <c r="L37" s="14">
        <f t="shared" si="2"/>
        <v>0</v>
      </c>
      <c r="M37" s="10">
        <v>484</v>
      </c>
      <c r="N37" s="10"/>
      <c r="O37" s="10"/>
      <c r="P37" s="10"/>
      <c r="Q37" s="10">
        <f t="shared" si="3"/>
        <v>484</v>
      </c>
    </row>
    <row r="38" spans="1:17" ht="15.75">
      <c r="A38" s="14" t="s">
        <v>32</v>
      </c>
      <c r="B38" s="14">
        <v>5</v>
      </c>
      <c r="C38" s="10" t="s">
        <v>56</v>
      </c>
      <c r="D38" s="16">
        <v>402</v>
      </c>
      <c r="E38" s="10" t="s">
        <v>22</v>
      </c>
      <c r="F38" s="10"/>
      <c r="G38" s="10"/>
      <c r="H38" s="10"/>
      <c r="I38" s="10"/>
      <c r="J38" s="10"/>
      <c r="K38" s="10"/>
      <c r="L38" s="14">
        <f t="shared" si="2"/>
        <v>0</v>
      </c>
      <c r="M38" s="10">
        <v>0</v>
      </c>
      <c r="N38" s="10">
        <v>472</v>
      </c>
      <c r="O38" s="10"/>
      <c r="P38" s="10"/>
      <c r="Q38" s="10">
        <f t="shared" si="3"/>
        <v>472</v>
      </c>
    </row>
    <row r="39" spans="1:17" ht="15.75">
      <c r="A39" s="14" t="s">
        <v>32</v>
      </c>
      <c r="B39" s="14">
        <v>6</v>
      </c>
      <c r="C39" s="10" t="s">
        <v>41</v>
      </c>
      <c r="D39" s="16">
        <v>635</v>
      </c>
      <c r="E39" s="10" t="s">
        <v>22</v>
      </c>
      <c r="F39" s="10"/>
      <c r="G39" s="10"/>
      <c r="H39" s="10"/>
      <c r="I39" s="10"/>
      <c r="J39" s="10"/>
      <c r="K39" s="10"/>
      <c r="L39" s="14">
        <f t="shared" si="2"/>
        <v>0</v>
      </c>
      <c r="M39" s="10">
        <v>470</v>
      </c>
      <c r="N39" s="10"/>
      <c r="O39" s="10"/>
      <c r="P39" s="10"/>
      <c r="Q39" s="10">
        <f t="shared" si="3"/>
        <v>470</v>
      </c>
    </row>
    <row r="40" spans="1:17" ht="15.75">
      <c r="A40" s="14" t="s">
        <v>25</v>
      </c>
      <c r="B40" s="14">
        <v>1</v>
      </c>
      <c r="C40" s="10" t="s">
        <v>34</v>
      </c>
      <c r="D40" s="16">
        <v>323</v>
      </c>
      <c r="E40" s="10" t="s">
        <v>22</v>
      </c>
      <c r="F40" s="10"/>
      <c r="G40" s="10"/>
      <c r="H40" s="10"/>
      <c r="I40" s="10"/>
      <c r="J40" s="10"/>
      <c r="K40" s="10"/>
      <c r="L40" s="14">
        <f t="shared" si="2"/>
        <v>0</v>
      </c>
      <c r="M40" s="10">
        <v>563</v>
      </c>
      <c r="N40" s="10"/>
      <c r="O40" s="10"/>
      <c r="P40" s="10"/>
      <c r="Q40" s="10">
        <f t="shared" si="3"/>
        <v>563</v>
      </c>
    </row>
    <row r="41" spans="1:17" ht="15.75">
      <c r="A41" s="14" t="s">
        <v>25</v>
      </c>
      <c r="B41" s="14">
        <v>2</v>
      </c>
      <c r="C41" s="10" t="s">
        <v>26</v>
      </c>
      <c r="D41" s="16">
        <v>60</v>
      </c>
      <c r="E41" s="10" t="s">
        <v>22</v>
      </c>
      <c r="F41" s="10">
        <v>86</v>
      </c>
      <c r="G41" s="10">
        <v>93</v>
      </c>
      <c r="H41" s="10">
        <v>94</v>
      </c>
      <c r="I41" s="10">
        <v>89</v>
      </c>
      <c r="J41" s="10">
        <v>87</v>
      </c>
      <c r="K41" s="10">
        <v>91</v>
      </c>
      <c r="L41" s="14">
        <f t="shared" si="2"/>
        <v>540</v>
      </c>
      <c r="M41" s="10">
        <v>533</v>
      </c>
      <c r="N41" s="10">
        <v>537</v>
      </c>
      <c r="O41" s="10">
        <v>540</v>
      </c>
      <c r="P41" s="10"/>
      <c r="Q41" s="10">
        <f t="shared" si="3"/>
        <v>540</v>
      </c>
    </row>
    <row r="42" spans="1:17" ht="15.75">
      <c r="A42" s="14" t="s">
        <v>25</v>
      </c>
      <c r="B42" s="14">
        <v>3</v>
      </c>
      <c r="C42" s="10" t="s">
        <v>28</v>
      </c>
      <c r="D42" s="16">
        <v>77</v>
      </c>
      <c r="E42" s="10" t="s">
        <v>22</v>
      </c>
      <c r="F42" s="10"/>
      <c r="G42" s="10"/>
      <c r="H42" s="10"/>
      <c r="I42" s="10"/>
      <c r="J42" s="10"/>
      <c r="K42" s="10"/>
      <c r="L42" s="14">
        <f t="shared" si="2"/>
        <v>0</v>
      </c>
      <c r="M42" s="10">
        <v>537</v>
      </c>
      <c r="N42" s="10"/>
      <c r="O42" s="10"/>
      <c r="P42" s="10"/>
      <c r="Q42" s="10">
        <f t="shared" si="3"/>
        <v>537</v>
      </c>
    </row>
    <row r="43" spans="1:17" ht="15.75">
      <c r="A43" s="14" t="s">
        <v>15</v>
      </c>
      <c r="B43" s="14">
        <v>1</v>
      </c>
      <c r="C43" s="10" t="s">
        <v>37</v>
      </c>
      <c r="D43" s="16">
        <v>291</v>
      </c>
      <c r="E43" s="10" t="s">
        <v>38</v>
      </c>
      <c r="F43" s="10"/>
      <c r="G43" s="10"/>
      <c r="H43" s="10"/>
      <c r="I43" s="10"/>
      <c r="J43" s="10"/>
      <c r="K43" s="10"/>
      <c r="L43" s="14">
        <f t="shared" si="2"/>
        <v>0</v>
      </c>
      <c r="M43" s="10">
        <v>539</v>
      </c>
      <c r="N43" s="10"/>
      <c r="O43" s="10"/>
      <c r="P43" s="10"/>
      <c r="Q43" s="10">
        <f t="shared" si="3"/>
        <v>539</v>
      </c>
    </row>
    <row r="44" spans="1:17" ht="15.75">
      <c r="A44" s="14" t="s">
        <v>15</v>
      </c>
      <c r="B44" s="14">
        <v>2</v>
      </c>
      <c r="C44" s="10" t="s">
        <v>24</v>
      </c>
      <c r="D44" s="16">
        <v>35</v>
      </c>
      <c r="E44" s="10" t="s">
        <v>22</v>
      </c>
      <c r="F44" s="10"/>
      <c r="G44" s="10"/>
      <c r="H44" s="10"/>
      <c r="I44" s="10"/>
      <c r="J44" s="10"/>
      <c r="K44" s="10"/>
      <c r="L44" s="14">
        <f t="shared" si="2"/>
        <v>0</v>
      </c>
      <c r="M44" s="10">
        <v>505</v>
      </c>
      <c r="N44" s="10"/>
      <c r="O44" s="10"/>
      <c r="P44" s="10"/>
      <c r="Q44" s="10">
        <f t="shared" si="3"/>
        <v>505</v>
      </c>
    </row>
    <row r="45" spans="1:17" ht="15.75">
      <c r="A45" s="14" t="s">
        <v>15</v>
      </c>
      <c r="B45" s="14">
        <v>3</v>
      </c>
      <c r="C45" s="10" t="s">
        <v>16</v>
      </c>
      <c r="D45" s="16">
        <v>12</v>
      </c>
      <c r="E45" s="10" t="s">
        <v>14</v>
      </c>
      <c r="F45" s="10"/>
      <c r="G45" s="10"/>
      <c r="H45" s="10"/>
      <c r="I45" s="10"/>
      <c r="J45" s="10"/>
      <c r="K45" s="10"/>
      <c r="L45" s="14">
        <f t="shared" si="2"/>
        <v>0</v>
      </c>
      <c r="M45" s="10">
        <v>487</v>
      </c>
      <c r="N45" s="10"/>
      <c r="O45" s="10"/>
      <c r="P45" s="10"/>
      <c r="Q45" s="10">
        <f t="shared" si="3"/>
        <v>487</v>
      </c>
    </row>
    <row r="46" spans="1:17" ht="15.75">
      <c r="A46" s="14" t="s">
        <v>15</v>
      </c>
      <c r="B46" s="14">
        <v>4</v>
      </c>
      <c r="C46" s="10" t="s">
        <v>48</v>
      </c>
      <c r="D46" s="16">
        <v>1344</v>
      </c>
      <c r="E46" s="10" t="s">
        <v>22</v>
      </c>
      <c r="F46" s="10"/>
      <c r="G46" s="10"/>
      <c r="H46" s="10"/>
      <c r="I46" s="10"/>
      <c r="J46" s="10"/>
      <c r="K46" s="10"/>
      <c r="L46" s="14">
        <f t="shared" si="2"/>
        <v>0</v>
      </c>
      <c r="M46" s="10">
        <v>0</v>
      </c>
      <c r="N46" s="10">
        <v>475</v>
      </c>
      <c r="O46" s="10"/>
      <c r="P46" s="10"/>
      <c r="Q46" s="10">
        <f t="shared" si="3"/>
        <v>475</v>
      </c>
    </row>
    <row r="47" spans="1:17" ht="15.75">
      <c r="A47" s="14" t="s">
        <v>15</v>
      </c>
      <c r="B47" s="14">
        <v>5</v>
      </c>
      <c r="C47" s="10" t="s">
        <v>31</v>
      </c>
      <c r="D47" s="16">
        <v>2018</v>
      </c>
      <c r="E47" s="10" t="s">
        <v>14</v>
      </c>
      <c r="F47" s="10"/>
      <c r="G47" s="10"/>
      <c r="H47" s="10"/>
      <c r="I47" s="10"/>
      <c r="J47" s="10"/>
      <c r="K47" s="10"/>
      <c r="L47" s="14">
        <f t="shared" si="2"/>
        <v>0</v>
      </c>
      <c r="M47" s="10">
        <v>459</v>
      </c>
      <c r="N47" s="10"/>
      <c r="O47" s="10"/>
      <c r="P47" s="10"/>
      <c r="Q47" s="10">
        <f t="shared" si="3"/>
        <v>459</v>
      </c>
    </row>
    <row r="48" spans="1:17" ht="15.75">
      <c r="A48" s="14"/>
      <c r="B48" s="14"/>
      <c r="C48" s="10"/>
      <c r="D48" s="16"/>
      <c r="E48" s="10"/>
      <c r="F48" s="10"/>
      <c r="G48" s="10"/>
      <c r="H48" s="10"/>
      <c r="I48" s="10"/>
      <c r="J48" s="10"/>
      <c r="K48" s="10"/>
      <c r="L48" s="14">
        <f t="shared" si="2"/>
        <v>0</v>
      </c>
      <c r="M48" s="10"/>
      <c r="N48" s="10"/>
      <c r="O48" s="10"/>
      <c r="P48" s="10"/>
      <c r="Q48" s="10">
        <f t="shared" si="3"/>
        <v>0</v>
      </c>
    </row>
    <row r="49" spans="1:17" ht="15.75">
      <c r="A49" s="14"/>
      <c r="B49" s="14"/>
      <c r="C49" s="10"/>
      <c r="D49" s="16"/>
      <c r="E49" s="10"/>
      <c r="F49" s="10"/>
      <c r="G49" s="10"/>
      <c r="H49" s="10"/>
      <c r="I49" s="10"/>
      <c r="J49" s="10"/>
      <c r="K49" s="10"/>
      <c r="L49" s="14">
        <f t="shared" si="2"/>
        <v>0</v>
      </c>
      <c r="M49" s="10"/>
      <c r="N49" s="10"/>
      <c r="O49" s="10"/>
      <c r="P49" s="10"/>
      <c r="Q49" s="10">
        <f t="shared" si="3"/>
        <v>0</v>
      </c>
    </row>
    <row r="50" spans="1:17" ht="15.75">
      <c r="A50" s="14"/>
      <c r="B50" s="14"/>
      <c r="C50" s="10"/>
      <c r="D50" s="16"/>
      <c r="E50" s="10"/>
      <c r="F50" s="10"/>
      <c r="G50" s="10"/>
      <c r="H50" s="10"/>
      <c r="I50" s="10"/>
      <c r="J50" s="10"/>
      <c r="K50" s="10"/>
      <c r="L50" s="14">
        <f t="shared" si="2"/>
        <v>0</v>
      </c>
      <c r="M50" s="10"/>
      <c r="N50" s="10"/>
      <c r="O50" s="10"/>
      <c r="P50" s="10"/>
      <c r="Q50" s="10">
        <f t="shared" si="3"/>
        <v>0</v>
      </c>
    </row>
    <row r="51" spans="1:17" ht="15.75">
      <c r="A51" s="14"/>
      <c r="B51" s="14"/>
      <c r="C51" s="10"/>
      <c r="D51" s="16"/>
      <c r="E51" s="10"/>
      <c r="F51" s="10"/>
      <c r="G51" s="10"/>
      <c r="H51" s="10"/>
      <c r="I51" s="10"/>
      <c r="J51" s="10"/>
      <c r="K51" s="10"/>
      <c r="L51" s="14">
        <f t="shared" si="2"/>
        <v>0</v>
      </c>
      <c r="M51" s="10"/>
      <c r="N51" s="10"/>
      <c r="O51" s="10"/>
      <c r="P51" s="10"/>
      <c r="Q51" s="10">
        <f t="shared" si="3"/>
        <v>0</v>
      </c>
    </row>
    <row r="52" spans="1:17" ht="15.75">
      <c r="A52" s="14"/>
      <c r="B52" s="14"/>
      <c r="C52" s="10"/>
      <c r="D52" s="16"/>
      <c r="E52" s="10"/>
      <c r="F52" s="10"/>
      <c r="G52" s="10"/>
      <c r="H52" s="10"/>
      <c r="I52" s="10"/>
      <c r="J52" s="10"/>
      <c r="K52" s="10"/>
      <c r="L52" s="14">
        <f t="shared" si="2"/>
        <v>0</v>
      </c>
      <c r="M52" s="10"/>
      <c r="N52" s="10"/>
      <c r="O52" s="10"/>
      <c r="P52" s="10"/>
      <c r="Q52" s="10">
        <f t="shared" si="3"/>
        <v>0</v>
      </c>
    </row>
    <row r="53" spans="1:17" ht="15.75">
      <c r="A53" s="14"/>
      <c r="B53" s="14"/>
      <c r="C53" s="10"/>
      <c r="D53" s="16"/>
      <c r="E53" s="10"/>
      <c r="F53" s="10"/>
      <c r="G53" s="10"/>
      <c r="H53" s="10"/>
      <c r="I53" s="10"/>
      <c r="J53" s="10"/>
      <c r="K53" s="10"/>
      <c r="L53" s="14">
        <f t="shared" si="2"/>
        <v>0</v>
      </c>
      <c r="M53" s="10"/>
      <c r="N53" s="10"/>
      <c r="O53" s="10"/>
      <c r="P53" s="10"/>
      <c r="Q53" s="10">
        <f t="shared" si="3"/>
        <v>0</v>
      </c>
    </row>
    <row r="54" spans="1:17" ht="15.75">
      <c r="A54" s="14"/>
      <c r="B54" s="14"/>
      <c r="C54" s="10"/>
      <c r="D54" s="16"/>
      <c r="E54" s="10"/>
      <c r="F54" s="10"/>
      <c r="G54" s="10"/>
      <c r="H54" s="10"/>
      <c r="I54" s="10"/>
      <c r="J54" s="10"/>
      <c r="K54" s="10"/>
      <c r="L54" s="14">
        <f t="shared" ref="L54" si="4">SUM(F54:K54)</f>
        <v>0</v>
      </c>
      <c r="M54" s="10"/>
      <c r="N54" s="10"/>
      <c r="O54" s="10"/>
      <c r="P54" s="10"/>
      <c r="Q54" s="10">
        <f t="shared" ref="Q54" si="5">MAX(M54:P54)</f>
        <v>0</v>
      </c>
    </row>
    <row r="55" spans="1:17" ht="15.75">
      <c r="A55" s="15"/>
      <c r="B55" s="15"/>
      <c r="C55" s="8"/>
      <c r="D55" s="17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5.75">
      <c r="A56" s="15"/>
      <c r="B56" s="15"/>
      <c r="C56" s="8"/>
      <c r="D56" s="17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5.75">
      <c r="A57" s="15"/>
      <c r="B57" s="15"/>
      <c r="C57" s="8"/>
      <c r="D57" s="1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5.75">
      <c r="A58" s="15"/>
      <c r="B58" s="15"/>
      <c r="C58" s="8"/>
      <c r="D58" s="17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5.75">
      <c r="A59" s="15"/>
      <c r="B59" s="15"/>
      <c r="C59" s="8"/>
      <c r="D59" s="17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5.75">
      <c r="A60" s="15"/>
      <c r="B60" s="15"/>
      <c r="C60" s="8"/>
      <c r="D60" s="17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>
      <c r="A61" s="15"/>
      <c r="B61" s="15"/>
      <c r="C61" s="8"/>
      <c r="D61" s="17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5.75">
      <c r="A62" s="15"/>
      <c r="B62" s="15"/>
      <c r="C62" s="8"/>
      <c r="D62" s="17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5.75">
      <c r="A63" s="15"/>
      <c r="B63" s="15"/>
      <c r="C63" s="8"/>
      <c r="D63" s="17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5.75">
      <c r="A64" s="15"/>
      <c r="B64" s="15"/>
      <c r="C64" s="8"/>
      <c r="D64" s="1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.75">
      <c r="A65" s="15"/>
      <c r="B65" s="15"/>
      <c r="C65" s="8"/>
      <c r="D65" s="1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5.75">
      <c r="A66" s="15"/>
      <c r="B66" s="15"/>
      <c r="C66" s="8"/>
      <c r="D66" s="1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5.75">
      <c r="A67" s="15"/>
      <c r="B67" s="15"/>
      <c r="C67" s="8"/>
      <c r="D67" s="1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5.75">
      <c r="A68" s="15"/>
      <c r="B68" s="15"/>
      <c r="C68" s="8"/>
      <c r="D68" s="1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>
      <c r="A69" s="15"/>
      <c r="B69" s="15"/>
      <c r="C69" s="8"/>
      <c r="D69" s="1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>
      <c r="A70" s="15"/>
      <c r="B70" s="15"/>
      <c r="C70" s="8"/>
      <c r="D70" s="1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>
      <c r="A71" s="15"/>
      <c r="B71" s="15"/>
      <c r="C71" s="8"/>
      <c r="D71" s="1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>
      <c r="A72" s="15"/>
      <c r="B72" s="15"/>
      <c r="C72" s="8"/>
      <c r="D72" s="1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>
      <c r="A73" s="15"/>
      <c r="B73" s="15"/>
      <c r="C73" s="8"/>
      <c r="D73" s="1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>
      <c r="A74" s="15"/>
      <c r="B74" s="15"/>
      <c r="C74" s="8"/>
      <c r="D74" s="1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>
      <c r="A75" s="15"/>
      <c r="B75" s="15"/>
      <c r="C75" s="8"/>
      <c r="D75" s="1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>
      <c r="A76" s="15"/>
      <c r="B76" s="15"/>
      <c r="C76" s="8"/>
      <c r="D76" s="1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>
      <c r="A77" s="15"/>
      <c r="B77" s="15"/>
      <c r="C77" s="8"/>
      <c r="D77" s="1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>
      <c r="A78" s="15"/>
      <c r="B78" s="15"/>
      <c r="C78" s="8"/>
      <c r="D78" s="1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>
      <c r="A79" s="15"/>
      <c r="B79" s="15"/>
      <c r="C79" s="8"/>
      <c r="D79" s="1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>
      <c r="A80" s="15"/>
      <c r="B80" s="15"/>
      <c r="C80" s="8"/>
      <c r="D80" s="1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5"/>
      <c r="B81" s="15"/>
      <c r="C81" s="8"/>
      <c r="D81" s="1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5"/>
      <c r="B82" s="15"/>
      <c r="C82" s="8"/>
      <c r="D82" s="1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>
      <c r="A83" s="15"/>
      <c r="B83" s="15"/>
      <c r="C83" s="8"/>
      <c r="D83" s="1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82"/>
  <sheetViews>
    <sheetView topLeftCell="A11" workbookViewId="0">
      <selection activeCell="F30" sqref="F30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50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6" width="5.140625" bestFit="1" customWidth="1"/>
    <col min="17" max="17" width="9.42578125" bestFit="1" customWidth="1"/>
  </cols>
  <sheetData>
    <row r="1" spans="1:18" ht="15" customHeight="1">
      <c r="A1" s="36" t="s">
        <v>0</v>
      </c>
      <c r="B1" s="38" t="s">
        <v>1</v>
      </c>
      <c r="C1" s="40" t="s">
        <v>2</v>
      </c>
      <c r="D1" s="42" t="s">
        <v>3</v>
      </c>
      <c r="E1" s="42" t="s">
        <v>4</v>
      </c>
      <c r="F1" s="45" t="s">
        <v>5</v>
      </c>
      <c r="G1" s="46"/>
      <c r="H1" s="49"/>
      <c r="I1" s="45" t="s">
        <v>6</v>
      </c>
      <c r="J1" s="46"/>
      <c r="K1" s="46"/>
      <c r="L1" s="47" t="s">
        <v>7</v>
      </c>
      <c r="M1" s="7" t="s">
        <v>8</v>
      </c>
      <c r="N1" s="1"/>
      <c r="O1" s="2"/>
      <c r="P1" s="18"/>
      <c r="Q1" s="34" t="s">
        <v>9</v>
      </c>
    </row>
    <row r="2" spans="1:18" ht="19.5" customHeight="1" thickBot="1">
      <c r="A2" s="37"/>
      <c r="B2" s="39"/>
      <c r="C2" s="41"/>
      <c r="D2" s="43"/>
      <c r="E2" s="4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48"/>
      <c r="M2" s="21">
        <v>41300</v>
      </c>
      <c r="N2" s="21">
        <v>41301</v>
      </c>
      <c r="O2" s="21">
        <v>41328</v>
      </c>
      <c r="P2" s="22">
        <v>41329</v>
      </c>
      <c r="Q2" s="35"/>
    </row>
    <row r="3" spans="1:18" s="8" customFormat="1" ht="15.75" thickBot="1">
      <c r="A3" s="11">
        <v>1</v>
      </c>
      <c r="B3" s="11">
        <v>1</v>
      </c>
      <c r="C3" s="12" t="s">
        <v>44</v>
      </c>
      <c r="D3" s="13">
        <v>81</v>
      </c>
      <c r="E3" s="12" t="s">
        <v>14</v>
      </c>
      <c r="F3" s="12"/>
      <c r="G3" s="12"/>
      <c r="H3" s="12"/>
      <c r="I3" s="12"/>
      <c r="J3" s="12"/>
      <c r="K3" s="12"/>
      <c r="L3" s="19">
        <f t="shared" ref="L3:L34" si="0">SUM(F3:K3)</f>
        <v>0</v>
      </c>
      <c r="M3" s="20">
        <v>578</v>
      </c>
      <c r="N3" s="20"/>
      <c r="O3" s="20"/>
      <c r="P3" s="20">
        <v>577</v>
      </c>
      <c r="Q3" s="20">
        <f t="shared" ref="Q3:Q34" si="1">MAX(M3:P3)</f>
        <v>578</v>
      </c>
    </row>
    <row r="4" spans="1:18" ht="16.5" thickBot="1">
      <c r="A4" s="14">
        <v>1</v>
      </c>
      <c r="B4" s="11">
        <v>2</v>
      </c>
      <c r="C4" s="10" t="s">
        <v>35</v>
      </c>
      <c r="D4" s="16">
        <v>589</v>
      </c>
      <c r="E4" s="10" t="s">
        <v>22</v>
      </c>
      <c r="F4" s="10">
        <v>91</v>
      </c>
      <c r="G4" s="10">
        <v>95</v>
      </c>
      <c r="H4" s="10">
        <v>88</v>
      </c>
      <c r="I4" s="10">
        <v>98</v>
      </c>
      <c r="J4" s="10">
        <v>91</v>
      </c>
      <c r="K4" s="10">
        <v>89</v>
      </c>
      <c r="L4" s="14">
        <f t="shared" si="0"/>
        <v>552</v>
      </c>
      <c r="M4" s="10">
        <v>536</v>
      </c>
      <c r="N4" s="10"/>
      <c r="O4" s="10">
        <v>559</v>
      </c>
      <c r="P4" s="10">
        <v>552</v>
      </c>
      <c r="Q4" s="10">
        <f t="shared" si="1"/>
        <v>559</v>
      </c>
    </row>
    <row r="5" spans="1:18" ht="16.5" thickBot="1">
      <c r="A5" s="14">
        <v>1</v>
      </c>
      <c r="B5" s="11">
        <v>3</v>
      </c>
      <c r="C5" s="10" t="s">
        <v>72</v>
      </c>
      <c r="D5" s="16">
        <v>1711</v>
      </c>
      <c r="E5" s="10" t="s">
        <v>14</v>
      </c>
      <c r="F5" s="10">
        <v>91</v>
      </c>
      <c r="G5" s="10">
        <v>95</v>
      </c>
      <c r="H5" s="10">
        <v>89</v>
      </c>
      <c r="I5" s="10">
        <v>95</v>
      </c>
      <c r="J5" s="10">
        <v>92</v>
      </c>
      <c r="K5" s="10">
        <v>93</v>
      </c>
      <c r="L5" s="14">
        <f t="shared" si="0"/>
        <v>555</v>
      </c>
      <c r="M5" s="10"/>
      <c r="N5" s="10"/>
      <c r="O5" s="10"/>
      <c r="P5" s="10">
        <v>555</v>
      </c>
      <c r="Q5" s="10">
        <f t="shared" si="1"/>
        <v>555</v>
      </c>
    </row>
    <row r="6" spans="1:18" ht="16.5" thickBot="1">
      <c r="A6" s="14">
        <v>1</v>
      </c>
      <c r="B6" s="11">
        <v>4</v>
      </c>
      <c r="C6" s="10" t="s">
        <v>46</v>
      </c>
      <c r="D6" s="16">
        <v>348</v>
      </c>
      <c r="E6" s="10" t="s">
        <v>22</v>
      </c>
      <c r="F6" s="10"/>
      <c r="G6" s="10"/>
      <c r="H6" s="10"/>
      <c r="I6" s="10"/>
      <c r="J6" s="10"/>
      <c r="K6" s="10"/>
      <c r="L6" s="14">
        <f t="shared" si="0"/>
        <v>0</v>
      </c>
      <c r="M6" s="10">
        <v>0</v>
      </c>
      <c r="N6" s="10">
        <v>548</v>
      </c>
      <c r="O6" s="10"/>
      <c r="P6" s="10">
        <v>0</v>
      </c>
      <c r="Q6" s="10">
        <f t="shared" si="1"/>
        <v>548</v>
      </c>
    </row>
    <row r="7" spans="1:18" ht="16.5" thickBot="1">
      <c r="A7" s="14">
        <v>1</v>
      </c>
      <c r="B7" s="11">
        <v>5</v>
      </c>
      <c r="C7" s="10" t="s">
        <v>73</v>
      </c>
      <c r="D7" s="16">
        <v>2290</v>
      </c>
      <c r="E7" s="10" t="s">
        <v>14</v>
      </c>
      <c r="F7" s="10">
        <v>92</v>
      </c>
      <c r="G7" s="10">
        <v>92</v>
      </c>
      <c r="H7" s="10">
        <v>89</v>
      </c>
      <c r="I7" s="10">
        <v>90</v>
      </c>
      <c r="J7" s="10">
        <v>90</v>
      </c>
      <c r="K7" s="10">
        <v>91</v>
      </c>
      <c r="L7" s="14">
        <f t="shared" si="0"/>
        <v>544</v>
      </c>
      <c r="M7" s="10"/>
      <c r="N7" s="10"/>
      <c r="O7" s="10"/>
      <c r="P7" s="10">
        <v>544</v>
      </c>
      <c r="Q7" s="10">
        <f t="shared" si="1"/>
        <v>544</v>
      </c>
    </row>
    <row r="8" spans="1:18" ht="16.5" thickBot="1">
      <c r="A8" s="14">
        <v>1</v>
      </c>
      <c r="B8" s="11">
        <v>6</v>
      </c>
      <c r="C8" s="10" t="s">
        <v>13</v>
      </c>
      <c r="D8" s="16">
        <v>2060</v>
      </c>
      <c r="E8" s="10" t="s">
        <v>14</v>
      </c>
      <c r="F8" s="10"/>
      <c r="G8" s="10"/>
      <c r="H8" s="10"/>
      <c r="I8" s="10"/>
      <c r="J8" s="10"/>
      <c r="K8" s="10"/>
      <c r="L8" s="14">
        <f t="shared" si="0"/>
        <v>0</v>
      </c>
      <c r="M8" s="10">
        <v>538</v>
      </c>
      <c r="N8" s="10"/>
      <c r="O8" s="10"/>
      <c r="P8" s="10">
        <v>0</v>
      </c>
      <c r="Q8" s="10">
        <f t="shared" si="1"/>
        <v>538</v>
      </c>
    </row>
    <row r="9" spans="1:18" ht="16.5" thickBot="1">
      <c r="A9" s="14">
        <v>1</v>
      </c>
      <c r="B9" s="11">
        <v>7</v>
      </c>
      <c r="C9" s="10" t="s">
        <v>60</v>
      </c>
      <c r="D9" s="16">
        <v>382</v>
      </c>
      <c r="E9" s="10" t="s">
        <v>18</v>
      </c>
      <c r="F9" s="10"/>
      <c r="G9" s="10"/>
      <c r="H9" s="10"/>
      <c r="I9" s="10"/>
      <c r="J9" s="10"/>
      <c r="K9" s="10"/>
      <c r="L9" s="14">
        <f t="shared" si="0"/>
        <v>0</v>
      </c>
      <c r="M9" s="10"/>
      <c r="N9" s="10">
        <v>536</v>
      </c>
      <c r="O9" s="10"/>
      <c r="P9" s="10">
        <v>0</v>
      </c>
      <c r="Q9" s="10">
        <f t="shared" si="1"/>
        <v>536</v>
      </c>
    </row>
    <row r="10" spans="1:18" ht="16.5" thickBot="1">
      <c r="A10" s="14">
        <v>1</v>
      </c>
      <c r="B10" s="11">
        <v>8</v>
      </c>
      <c r="C10" s="10" t="s">
        <v>40</v>
      </c>
      <c r="D10" s="16">
        <v>511</v>
      </c>
      <c r="E10" s="10" t="s">
        <v>22</v>
      </c>
      <c r="F10" s="10"/>
      <c r="G10" s="10"/>
      <c r="H10" s="10"/>
      <c r="I10" s="10"/>
      <c r="J10" s="10"/>
      <c r="K10" s="10"/>
      <c r="L10" s="14">
        <f t="shared" si="0"/>
        <v>0</v>
      </c>
      <c r="M10" s="10">
        <v>534</v>
      </c>
      <c r="N10" s="10"/>
      <c r="O10" s="10"/>
      <c r="P10" s="10">
        <v>0</v>
      </c>
      <c r="Q10" s="10">
        <f t="shared" si="1"/>
        <v>534</v>
      </c>
    </row>
    <row r="11" spans="1:18" ht="16.5" thickBot="1">
      <c r="A11" s="14">
        <v>1</v>
      </c>
      <c r="B11" s="11">
        <v>9</v>
      </c>
      <c r="C11" s="10" t="s">
        <v>70</v>
      </c>
      <c r="D11" s="16">
        <v>469</v>
      </c>
      <c r="E11" s="10" t="s">
        <v>71</v>
      </c>
      <c r="F11" s="10">
        <v>79</v>
      </c>
      <c r="G11" s="10">
        <v>81</v>
      </c>
      <c r="H11" s="10">
        <v>93</v>
      </c>
      <c r="I11" s="10">
        <v>90</v>
      </c>
      <c r="J11" s="10">
        <v>97</v>
      </c>
      <c r="K11" s="10">
        <v>91</v>
      </c>
      <c r="L11" s="14">
        <f t="shared" si="0"/>
        <v>531</v>
      </c>
      <c r="M11" s="10"/>
      <c r="N11" s="10"/>
      <c r="O11" s="10"/>
      <c r="P11" s="10">
        <v>531</v>
      </c>
      <c r="Q11" s="10">
        <f t="shared" si="1"/>
        <v>531</v>
      </c>
    </row>
    <row r="12" spans="1:18" ht="15.75">
      <c r="A12" s="14">
        <v>1</v>
      </c>
      <c r="B12" s="11">
        <v>10</v>
      </c>
      <c r="C12" s="10" t="s">
        <v>49</v>
      </c>
      <c r="D12" s="16">
        <v>454</v>
      </c>
      <c r="E12" s="10" t="s">
        <v>50</v>
      </c>
      <c r="F12" s="10"/>
      <c r="G12" s="10"/>
      <c r="H12" s="10"/>
      <c r="I12" s="10"/>
      <c r="J12" s="10"/>
      <c r="K12" s="10"/>
      <c r="L12" s="14">
        <f t="shared" si="0"/>
        <v>0</v>
      </c>
      <c r="M12" s="10">
        <v>0</v>
      </c>
      <c r="N12" s="10">
        <v>506</v>
      </c>
      <c r="O12" s="10"/>
      <c r="P12" s="10"/>
      <c r="Q12" s="10">
        <f t="shared" si="1"/>
        <v>506</v>
      </c>
    </row>
    <row r="13" spans="1:18" ht="15.75">
      <c r="A13" s="14">
        <v>2</v>
      </c>
      <c r="B13" s="14">
        <v>1</v>
      </c>
      <c r="C13" s="10" t="s">
        <v>54</v>
      </c>
      <c r="D13" s="16">
        <v>2541</v>
      </c>
      <c r="E13" s="10" t="s">
        <v>22</v>
      </c>
      <c r="F13" s="10"/>
      <c r="G13" s="10"/>
      <c r="H13" s="10"/>
      <c r="I13" s="10"/>
      <c r="J13" s="10"/>
      <c r="K13" s="10"/>
      <c r="L13" s="14">
        <f t="shared" si="0"/>
        <v>0</v>
      </c>
      <c r="M13" s="10">
        <v>0</v>
      </c>
      <c r="N13" s="10">
        <v>562</v>
      </c>
      <c r="O13" s="10"/>
      <c r="P13" s="10"/>
      <c r="Q13" s="10">
        <f t="shared" si="1"/>
        <v>562</v>
      </c>
      <c r="R13" t="s">
        <v>64</v>
      </c>
    </row>
    <row r="14" spans="1:18" ht="15.75">
      <c r="A14" s="14">
        <v>2</v>
      </c>
      <c r="B14" s="14">
        <v>2</v>
      </c>
      <c r="C14" s="10" t="s">
        <v>17</v>
      </c>
      <c r="D14" s="16">
        <v>1385</v>
      </c>
      <c r="E14" s="10" t="s">
        <v>18</v>
      </c>
      <c r="F14" s="10">
        <v>90</v>
      </c>
      <c r="G14" s="10">
        <v>95</v>
      </c>
      <c r="H14" s="10">
        <v>96</v>
      </c>
      <c r="I14" s="10">
        <v>89</v>
      </c>
      <c r="J14" s="10">
        <v>93</v>
      </c>
      <c r="K14" s="10">
        <v>90</v>
      </c>
      <c r="L14" s="14">
        <f t="shared" si="0"/>
        <v>553</v>
      </c>
      <c r="M14" s="10">
        <v>549</v>
      </c>
      <c r="N14" s="10"/>
      <c r="O14" s="10"/>
      <c r="P14" s="10">
        <v>553</v>
      </c>
      <c r="Q14" s="10">
        <f t="shared" si="1"/>
        <v>553</v>
      </c>
    </row>
    <row r="15" spans="1:18" ht="15.75">
      <c r="A15" s="14">
        <v>2</v>
      </c>
      <c r="B15" s="14">
        <v>3</v>
      </c>
      <c r="C15" s="10" t="s">
        <v>27</v>
      </c>
      <c r="D15" s="16">
        <v>2920</v>
      </c>
      <c r="E15" s="10" t="s">
        <v>22</v>
      </c>
      <c r="F15" s="10"/>
      <c r="G15" s="10"/>
      <c r="H15" s="10"/>
      <c r="I15" s="10"/>
      <c r="J15" s="10"/>
      <c r="K15" s="10"/>
      <c r="L15" s="14">
        <f t="shared" si="0"/>
        <v>0</v>
      </c>
      <c r="M15" s="10">
        <v>538</v>
      </c>
      <c r="N15" s="10"/>
      <c r="O15" s="10"/>
      <c r="P15" s="10"/>
      <c r="Q15" s="10">
        <f t="shared" si="1"/>
        <v>538</v>
      </c>
    </row>
    <row r="16" spans="1:18" ht="15.75">
      <c r="A16" s="14">
        <v>2</v>
      </c>
      <c r="B16" s="14">
        <v>4</v>
      </c>
      <c r="C16" s="10" t="s">
        <v>47</v>
      </c>
      <c r="D16" s="16">
        <v>639</v>
      </c>
      <c r="E16" s="10" t="s">
        <v>22</v>
      </c>
      <c r="F16" s="10"/>
      <c r="G16" s="10"/>
      <c r="H16" s="10"/>
      <c r="I16" s="10"/>
      <c r="J16" s="10"/>
      <c r="K16" s="10"/>
      <c r="L16" s="14">
        <f t="shared" si="0"/>
        <v>0</v>
      </c>
      <c r="M16" s="10">
        <v>0</v>
      </c>
      <c r="N16" s="10">
        <v>534</v>
      </c>
      <c r="O16" s="10">
        <v>517</v>
      </c>
      <c r="P16" s="10"/>
      <c r="Q16" s="10">
        <f t="shared" si="1"/>
        <v>534</v>
      </c>
      <c r="R16" s="23"/>
    </row>
    <row r="17" spans="1:18" ht="15.75">
      <c r="A17" s="14">
        <v>2</v>
      </c>
      <c r="B17" s="14">
        <v>5</v>
      </c>
      <c r="C17" s="10" t="s">
        <v>80</v>
      </c>
      <c r="D17" s="16">
        <v>1410</v>
      </c>
      <c r="E17" s="10" t="s">
        <v>14</v>
      </c>
      <c r="F17" s="10">
        <v>86</v>
      </c>
      <c r="G17" s="10">
        <v>90</v>
      </c>
      <c r="H17" s="10">
        <v>79</v>
      </c>
      <c r="I17" s="10">
        <v>94</v>
      </c>
      <c r="J17" s="10">
        <v>91</v>
      </c>
      <c r="K17" s="10">
        <v>94</v>
      </c>
      <c r="L17" s="14">
        <f t="shared" si="0"/>
        <v>534</v>
      </c>
      <c r="M17" s="10"/>
      <c r="N17" s="10"/>
      <c r="O17" s="10"/>
      <c r="P17" s="10">
        <v>534</v>
      </c>
      <c r="Q17" s="10">
        <f t="shared" si="1"/>
        <v>534</v>
      </c>
    </row>
    <row r="18" spans="1:18" ht="15.75">
      <c r="A18" s="14">
        <v>2</v>
      </c>
      <c r="B18" s="14">
        <v>6</v>
      </c>
      <c r="C18" s="10" t="s">
        <v>63</v>
      </c>
      <c r="D18" s="16">
        <v>766</v>
      </c>
      <c r="E18" s="10" t="s">
        <v>22</v>
      </c>
      <c r="F18" s="10">
        <v>90</v>
      </c>
      <c r="G18" s="10">
        <v>86</v>
      </c>
      <c r="H18" s="10">
        <v>89</v>
      </c>
      <c r="I18" s="10">
        <v>53</v>
      </c>
      <c r="J18" s="10">
        <v>84</v>
      </c>
      <c r="K18" s="10">
        <v>77</v>
      </c>
      <c r="L18" s="14">
        <f t="shared" si="0"/>
        <v>479</v>
      </c>
      <c r="M18" s="10"/>
      <c r="N18" s="10">
        <v>491</v>
      </c>
      <c r="O18" s="10">
        <v>534</v>
      </c>
      <c r="P18" s="10">
        <v>479</v>
      </c>
      <c r="Q18" s="10">
        <f t="shared" si="1"/>
        <v>534</v>
      </c>
      <c r="R18" s="23"/>
    </row>
    <row r="19" spans="1:18" ht="15.75">
      <c r="A19" s="14">
        <v>2</v>
      </c>
      <c r="B19" s="14">
        <v>7</v>
      </c>
      <c r="C19" s="10" t="s">
        <v>76</v>
      </c>
      <c r="D19" s="16">
        <v>2200</v>
      </c>
      <c r="E19" s="10" t="s">
        <v>52</v>
      </c>
      <c r="F19" s="10">
        <v>84</v>
      </c>
      <c r="G19" s="10">
        <v>87</v>
      </c>
      <c r="H19" s="10">
        <v>83</v>
      </c>
      <c r="I19" s="10">
        <v>84</v>
      </c>
      <c r="J19" s="10">
        <v>92</v>
      </c>
      <c r="K19" s="10">
        <v>90</v>
      </c>
      <c r="L19" s="14">
        <f t="shared" si="0"/>
        <v>520</v>
      </c>
      <c r="M19" s="10"/>
      <c r="N19" s="10"/>
      <c r="O19" s="10"/>
      <c r="P19" s="10">
        <v>520</v>
      </c>
      <c r="Q19" s="10">
        <f t="shared" si="1"/>
        <v>520</v>
      </c>
    </row>
    <row r="20" spans="1:18" ht="15.75">
      <c r="A20" s="14">
        <v>3</v>
      </c>
      <c r="B20" s="14">
        <v>1</v>
      </c>
      <c r="C20" s="10" t="s">
        <v>62</v>
      </c>
      <c r="D20" s="16">
        <v>1271</v>
      </c>
      <c r="E20" s="10" t="s">
        <v>22</v>
      </c>
      <c r="F20" s="10">
        <v>91</v>
      </c>
      <c r="G20" s="10">
        <v>84</v>
      </c>
      <c r="H20" s="10">
        <v>93</v>
      </c>
      <c r="I20" s="10">
        <v>81</v>
      </c>
      <c r="J20" s="10">
        <v>80</v>
      </c>
      <c r="K20" s="10">
        <v>85</v>
      </c>
      <c r="L20" s="14">
        <f t="shared" si="0"/>
        <v>514</v>
      </c>
      <c r="M20" s="10"/>
      <c r="N20" s="10">
        <v>544</v>
      </c>
      <c r="O20" s="10"/>
      <c r="P20" s="10">
        <v>514</v>
      </c>
      <c r="Q20" s="10">
        <f t="shared" si="1"/>
        <v>544</v>
      </c>
    </row>
    <row r="21" spans="1:18" ht="15.75">
      <c r="A21" s="14">
        <v>3</v>
      </c>
      <c r="B21" s="14">
        <v>2</v>
      </c>
      <c r="C21" s="10" t="s">
        <v>36</v>
      </c>
      <c r="D21" s="16">
        <v>534</v>
      </c>
      <c r="E21" s="10" t="s">
        <v>22</v>
      </c>
      <c r="F21" s="10">
        <v>86</v>
      </c>
      <c r="G21" s="10">
        <v>88</v>
      </c>
      <c r="H21" s="10">
        <v>88</v>
      </c>
      <c r="I21" s="10">
        <v>86</v>
      </c>
      <c r="J21" s="10">
        <v>90</v>
      </c>
      <c r="K21" s="10">
        <v>78</v>
      </c>
      <c r="L21" s="14">
        <f t="shared" si="0"/>
        <v>516</v>
      </c>
      <c r="M21" s="10">
        <v>541</v>
      </c>
      <c r="N21" s="10"/>
      <c r="O21" s="10"/>
      <c r="P21" s="10">
        <v>516</v>
      </c>
      <c r="Q21" s="10">
        <f t="shared" si="1"/>
        <v>541</v>
      </c>
    </row>
    <row r="22" spans="1:18" ht="15.75">
      <c r="A22" s="14">
        <v>3</v>
      </c>
      <c r="B22" s="14">
        <v>3</v>
      </c>
      <c r="C22" s="10" t="s">
        <v>53</v>
      </c>
      <c r="D22" s="16">
        <v>2352</v>
      </c>
      <c r="E22" s="10" t="s">
        <v>50</v>
      </c>
      <c r="F22" s="10"/>
      <c r="G22" s="10"/>
      <c r="H22" s="10"/>
      <c r="I22" s="10"/>
      <c r="J22" s="10"/>
      <c r="K22" s="10"/>
      <c r="L22" s="14">
        <f t="shared" si="0"/>
        <v>0</v>
      </c>
      <c r="M22" s="10">
        <v>0</v>
      </c>
      <c r="N22" s="10">
        <v>534</v>
      </c>
      <c r="O22" s="10">
        <v>516</v>
      </c>
      <c r="P22" s="10"/>
      <c r="Q22" s="10">
        <f t="shared" si="1"/>
        <v>534</v>
      </c>
    </row>
    <row r="23" spans="1:18" ht="15.75">
      <c r="A23" s="14">
        <v>3</v>
      </c>
      <c r="B23" s="14">
        <v>4</v>
      </c>
      <c r="C23" s="10" t="s">
        <v>45</v>
      </c>
      <c r="D23" s="16">
        <v>1398</v>
      </c>
      <c r="E23" s="10" t="s">
        <v>22</v>
      </c>
      <c r="F23" s="10">
        <v>96</v>
      </c>
      <c r="G23" s="10">
        <v>89</v>
      </c>
      <c r="H23" s="10">
        <v>92</v>
      </c>
      <c r="I23" s="10">
        <v>86</v>
      </c>
      <c r="J23" s="10">
        <v>92</v>
      </c>
      <c r="K23" s="10">
        <v>76</v>
      </c>
      <c r="L23" s="14">
        <f t="shared" si="0"/>
        <v>531</v>
      </c>
      <c r="M23" s="10">
        <v>0</v>
      </c>
      <c r="N23" s="10">
        <v>517</v>
      </c>
      <c r="O23" s="10"/>
      <c r="P23" s="10">
        <v>531</v>
      </c>
      <c r="Q23" s="10">
        <f t="shared" si="1"/>
        <v>531</v>
      </c>
    </row>
    <row r="24" spans="1:18" ht="15.75">
      <c r="A24" s="14">
        <v>3</v>
      </c>
      <c r="B24" s="14">
        <v>5</v>
      </c>
      <c r="C24" s="10" t="s">
        <v>21</v>
      </c>
      <c r="D24" s="16">
        <v>2105</v>
      </c>
      <c r="E24" s="10" t="s">
        <v>22</v>
      </c>
      <c r="F24" s="10"/>
      <c r="G24" s="10"/>
      <c r="H24" s="10"/>
      <c r="I24" s="10"/>
      <c r="J24" s="10"/>
      <c r="K24" s="10"/>
      <c r="L24" s="14">
        <f t="shared" si="0"/>
        <v>0</v>
      </c>
      <c r="M24" s="10">
        <v>525</v>
      </c>
      <c r="N24" s="10"/>
      <c r="O24" s="10"/>
      <c r="P24" s="10"/>
      <c r="Q24" s="10">
        <f t="shared" si="1"/>
        <v>525</v>
      </c>
    </row>
    <row r="25" spans="1:18" ht="15.75">
      <c r="A25" s="14">
        <v>3</v>
      </c>
      <c r="B25" s="14">
        <v>6</v>
      </c>
      <c r="C25" s="10" t="s">
        <v>61</v>
      </c>
      <c r="D25" s="16">
        <v>2926</v>
      </c>
      <c r="E25" s="10" t="s">
        <v>22</v>
      </c>
      <c r="F25" s="10"/>
      <c r="G25" s="10"/>
      <c r="H25" s="10"/>
      <c r="I25" s="10"/>
      <c r="J25" s="10"/>
      <c r="K25" s="10"/>
      <c r="L25" s="14">
        <f t="shared" si="0"/>
        <v>0</v>
      </c>
      <c r="M25" s="10"/>
      <c r="N25" s="10">
        <v>518</v>
      </c>
      <c r="O25" s="10"/>
      <c r="P25" s="10"/>
      <c r="Q25" s="10">
        <f t="shared" si="1"/>
        <v>518</v>
      </c>
    </row>
    <row r="26" spans="1:18" ht="15.75">
      <c r="A26" s="14">
        <v>3</v>
      </c>
      <c r="B26" s="14">
        <v>7</v>
      </c>
      <c r="C26" s="10" t="s">
        <v>75</v>
      </c>
      <c r="D26" s="16">
        <v>513</v>
      </c>
      <c r="E26" s="10" t="s">
        <v>22</v>
      </c>
      <c r="F26" s="10">
        <v>95</v>
      </c>
      <c r="G26" s="10">
        <v>88</v>
      </c>
      <c r="H26" s="10">
        <v>80</v>
      </c>
      <c r="I26" s="10">
        <v>82</v>
      </c>
      <c r="J26" s="10">
        <v>84</v>
      </c>
      <c r="K26" s="10">
        <v>85</v>
      </c>
      <c r="L26" s="14">
        <f t="shared" si="0"/>
        <v>514</v>
      </c>
      <c r="M26" s="10"/>
      <c r="N26" s="10"/>
      <c r="O26" s="10"/>
      <c r="P26" s="10">
        <v>514</v>
      </c>
      <c r="Q26" s="10">
        <f t="shared" si="1"/>
        <v>514</v>
      </c>
    </row>
    <row r="27" spans="1:18" ht="15.75">
      <c r="A27" s="14">
        <v>3</v>
      </c>
      <c r="B27" s="14">
        <v>8</v>
      </c>
      <c r="C27" s="10" t="s">
        <v>55</v>
      </c>
      <c r="D27" s="16">
        <v>1846</v>
      </c>
      <c r="E27" s="10" t="s">
        <v>22</v>
      </c>
      <c r="F27" s="10"/>
      <c r="G27" s="10"/>
      <c r="H27" s="10"/>
      <c r="I27" s="10"/>
      <c r="J27" s="10"/>
      <c r="K27" s="10"/>
      <c r="L27" s="14">
        <f t="shared" si="0"/>
        <v>0</v>
      </c>
      <c r="M27" s="10">
        <v>0</v>
      </c>
      <c r="N27" s="10">
        <v>507</v>
      </c>
      <c r="O27" s="10"/>
      <c r="P27" s="10"/>
      <c r="Q27" s="10">
        <f t="shared" si="1"/>
        <v>507</v>
      </c>
    </row>
    <row r="28" spans="1:18" ht="15.75">
      <c r="A28" s="14">
        <v>3</v>
      </c>
      <c r="B28" s="14">
        <v>9</v>
      </c>
      <c r="C28" s="10" t="s">
        <v>29</v>
      </c>
      <c r="D28" s="16">
        <v>1745</v>
      </c>
      <c r="E28" s="10" t="s">
        <v>14</v>
      </c>
      <c r="F28" s="10"/>
      <c r="G28" s="10"/>
      <c r="H28" s="10"/>
      <c r="I28" s="10"/>
      <c r="J28" s="10"/>
      <c r="K28" s="10"/>
      <c r="L28" s="14">
        <f t="shared" si="0"/>
        <v>0</v>
      </c>
      <c r="M28" s="10">
        <v>494</v>
      </c>
      <c r="N28" s="10"/>
      <c r="O28" s="10"/>
      <c r="P28" s="10"/>
      <c r="Q28" s="10">
        <f t="shared" si="1"/>
        <v>494</v>
      </c>
    </row>
    <row r="29" spans="1:18" ht="15.75">
      <c r="A29" s="14">
        <v>3</v>
      </c>
      <c r="B29" s="14">
        <v>10</v>
      </c>
      <c r="C29" s="10" t="s">
        <v>58</v>
      </c>
      <c r="D29" s="16">
        <v>2300</v>
      </c>
      <c r="E29" s="10" t="s">
        <v>14</v>
      </c>
      <c r="F29" s="10">
        <v>82</v>
      </c>
      <c r="G29" s="10">
        <v>79</v>
      </c>
      <c r="H29" s="10">
        <v>84</v>
      </c>
      <c r="I29" s="10">
        <v>81</v>
      </c>
      <c r="J29" s="10">
        <v>78</v>
      </c>
      <c r="K29" s="10">
        <v>79</v>
      </c>
      <c r="L29" s="14">
        <f t="shared" si="0"/>
        <v>483</v>
      </c>
      <c r="M29" s="10"/>
      <c r="N29" s="10">
        <v>405</v>
      </c>
      <c r="O29" s="10"/>
      <c r="P29" s="10">
        <v>483</v>
      </c>
      <c r="Q29" s="10">
        <f t="shared" si="1"/>
        <v>483</v>
      </c>
    </row>
    <row r="30" spans="1:18" ht="15.75">
      <c r="A30" s="14">
        <v>4</v>
      </c>
      <c r="B30" s="14">
        <v>1</v>
      </c>
      <c r="C30" s="10" t="s">
        <v>67</v>
      </c>
      <c r="D30" s="16">
        <v>3040</v>
      </c>
      <c r="E30" s="10" t="s">
        <v>22</v>
      </c>
      <c r="F30" s="10">
        <v>87</v>
      </c>
      <c r="G30" s="10">
        <v>86</v>
      </c>
      <c r="H30" s="10">
        <v>85</v>
      </c>
      <c r="I30" s="10">
        <v>72</v>
      </c>
      <c r="J30" s="10">
        <v>53</v>
      </c>
      <c r="K30" s="10">
        <v>72</v>
      </c>
      <c r="L30" s="14">
        <f t="shared" si="0"/>
        <v>455</v>
      </c>
      <c r="M30" s="10"/>
      <c r="N30" s="10"/>
      <c r="O30" s="10">
        <v>405</v>
      </c>
      <c r="P30" s="10">
        <v>455</v>
      </c>
      <c r="Q30" s="10">
        <f t="shared" si="1"/>
        <v>455</v>
      </c>
    </row>
    <row r="31" spans="1:18" ht="15.75">
      <c r="A31" s="14">
        <v>4</v>
      </c>
      <c r="B31" s="14">
        <v>2</v>
      </c>
      <c r="C31" s="10" t="s">
        <v>66</v>
      </c>
      <c r="D31" s="16">
        <v>3018</v>
      </c>
      <c r="E31" s="10" t="s">
        <v>22</v>
      </c>
      <c r="F31" s="10"/>
      <c r="G31" s="10"/>
      <c r="H31" s="10"/>
      <c r="I31" s="10"/>
      <c r="J31" s="10"/>
      <c r="K31" s="10"/>
      <c r="L31" s="14">
        <f t="shared" si="0"/>
        <v>0</v>
      </c>
      <c r="M31" s="10"/>
      <c r="N31" s="10"/>
      <c r="O31" s="10">
        <v>445</v>
      </c>
      <c r="P31" s="10"/>
      <c r="Q31" s="10">
        <f t="shared" si="1"/>
        <v>445</v>
      </c>
    </row>
    <row r="32" spans="1:18" ht="15.75">
      <c r="A32" s="14">
        <v>4</v>
      </c>
      <c r="B32" s="14">
        <v>3</v>
      </c>
      <c r="C32" s="10" t="s">
        <v>65</v>
      </c>
      <c r="D32" s="16">
        <v>1306</v>
      </c>
      <c r="E32" s="10" t="s">
        <v>22</v>
      </c>
      <c r="F32" s="10"/>
      <c r="G32" s="10"/>
      <c r="H32" s="10"/>
      <c r="I32" s="10"/>
      <c r="J32" s="10"/>
      <c r="K32" s="10"/>
      <c r="L32" s="14">
        <f t="shared" si="0"/>
        <v>0</v>
      </c>
      <c r="M32" s="10"/>
      <c r="N32" s="10"/>
      <c r="O32" s="10">
        <v>443</v>
      </c>
      <c r="P32" s="10"/>
      <c r="Q32" s="10">
        <f t="shared" si="1"/>
        <v>443</v>
      </c>
    </row>
    <row r="33" spans="1:17" ht="15.75">
      <c r="A33" s="14">
        <v>4</v>
      </c>
      <c r="B33" s="14">
        <v>4</v>
      </c>
      <c r="C33" s="10" t="s">
        <v>78</v>
      </c>
      <c r="D33" s="16">
        <v>818</v>
      </c>
      <c r="E33" s="10" t="s">
        <v>79</v>
      </c>
      <c r="F33" s="10">
        <v>63</v>
      </c>
      <c r="G33" s="10">
        <v>78</v>
      </c>
      <c r="H33" s="10">
        <v>68</v>
      </c>
      <c r="I33" s="10">
        <v>70</v>
      </c>
      <c r="J33" s="10">
        <v>68</v>
      </c>
      <c r="K33" s="10">
        <v>85</v>
      </c>
      <c r="L33" s="14">
        <f t="shared" si="0"/>
        <v>432</v>
      </c>
      <c r="M33" s="10"/>
      <c r="N33" s="10"/>
      <c r="O33" s="10"/>
      <c r="P33" s="10">
        <v>432</v>
      </c>
      <c r="Q33" s="10">
        <f t="shared" si="1"/>
        <v>432</v>
      </c>
    </row>
    <row r="34" spans="1:17" ht="15.75">
      <c r="A34" s="14">
        <v>4</v>
      </c>
      <c r="B34" s="14">
        <v>5</v>
      </c>
      <c r="C34" s="10" t="s">
        <v>23</v>
      </c>
      <c r="D34" s="16">
        <v>2181</v>
      </c>
      <c r="E34" s="10" t="s">
        <v>22</v>
      </c>
      <c r="F34" s="10"/>
      <c r="G34" s="10"/>
      <c r="H34" s="10"/>
      <c r="I34" s="10"/>
      <c r="J34" s="10"/>
      <c r="K34" s="10"/>
      <c r="L34" s="14">
        <f t="shared" si="0"/>
        <v>0</v>
      </c>
      <c r="M34" s="10">
        <v>386</v>
      </c>
      <c r="N34" s="10"/>
      <c r="O34" s="10">
        <v>388</v>
      </c>
      <c r="P34" s="10"/>
      <c r="Q34" s="10">
        <f t="shared" si="1"/>
        <v>388</v>
      </c>
    </row>
    <row r="35" spans="1:17" ht="15.75">
      <c r="A35" s="14">
        <v>4</v>
      </c>
      <c r="B35" s="14">
        <v>6</v>
      </c>
      <c r="C35" s="10" t="s">
        <v>68</v>
      </c>
      <c r="D35" s="16">
        <v>2938</v>
      </c>
      <c r="E35" s="10" t="s">
        <v>22</v>
      </c>
      <c r="F35" s="10">
        <v>55</v>
      </c>
      <c r="G35" s="10">
        <v>63</v>
      </c>
      <c r="H35" s="10">
        <v>41</v>
      </c>
      <c r="I35" s="10">
        <v>70</v>
      </c>
      <c r="J35" s="10">
        <v>71</v>
      </c>
      <c r="K35" s="10">
        <v>47</v>
      </c>
      <c r="L35" s="14">
        <f t="shared" ref="L35:L59" si="2">SUM(F35:K35)</f>
        <v>347</v>
      </c>
      <c r="M35" s="10"/>
      <c r="N35" s="10"/>
      <c r="O35" s="10">
        <v>258</v>
      </c>
      <c r="P35" s="10">
        <v>347</v>
      </c>
      <c r="Q35" s="10">
        <f t="shared" ref="Q35:Q59" si="3">MAX(M35:P35)</f>
        <v>347</v>
      </c>
    </row>
    <row r="36" spans="1:17" ht="15.75">
      <c r="A36" s="14" t="s">
        <v>19</v>
      </c>
      <c r="B36" s="14">
        <v>1</v>
      </c>
      <c r="C36" s="10" t="s">
        <v>59</v>
      </c>
      <c r="D36" s="16">
        <v>1411</v>
      </c>
      <c r="E36" s="10" t="s">
        <v>18</v>
      </c>
      <c r="F36" s="10">
        <v>89</v>
      </c>
      <c r="G36" s="10">
        <v>89</v>
      </c>
      <c r="H36" s="10">
        <v>93</v>
      </c>
      <c r="I36" s="10">
        <v>86</v>
      </c>
      <c r="J36" s="10">
        <v>90</v>
      </c>
      <c r="K36" s="10">
        <v>85</v>
      </c>
      <c r="L36" s="14">
        <f t="shared" si="2"/>
        <v>532</v>
      </c>
      <c r="M36" s="10"/>
      <c r="N36" s="10">
        <v>532</v>
      </c>
      <c r="O36" s="10"/>
      <c r="P36" s="10">
        <v>532</v>
      </c>
      <c r="Q36" s="10">
        <f t="shared" si="3"/>
        <v>532</v>
      </c>
    </row>
    <row r="37" spans="1:17" ht="15.75">
      <c r="A37" s="14" t="s">
        <v>19</v>
      </c>
      <c r="B37" s="14">
        <v>2</v>
      </c>
      <c r="C37" s="10" t="s">
        <v>42</v>
      </c>
      <c r="D37" s="16">
        <v>1057</v>
      </c>
      <c r="E37" s="10" t="s">
        <v>22</v>
      </c>
      <c r="F37" s="10"/>
      <c r="G37" s="10"/>
      <c r="H37" s="10"/>
      <c r="I37" s="10"/>
      <c r="J37" s="10"/>
      <c r="K37" s="10"/>
      <c r="L37" s="14">
        <f t="shared" si="2"/>
        <v>0</v>
      </c>
      <c r="M37" s="10">
        <v>527</v>
      </c>
      <c r="N37" s="10"/>
      <c r="O37" s="10"/>
      <c r="P37" s="10"/>
      <c r="Q37" s="10">
        <f t="shared" si="3"/>
        <v>527</v>
      </c>
    </row>
    <row r="38" spans="1:17" ht="15.75">
      <c r="A38" s="14" t="s">
        <v>19</v>
      </c>
      <c r="B38" s="14">
        <v>3</v>
      </c>
      <c r="C38" s="10" t="s">
        <v>20</v>
      </c>
      <c r="D38" s="16">
        <v>2044</v>
      </c>
      <c r="E38" s="10" t="s">
        <v>14</v>
      </c>
      <c r="F38" s="10"/>
      <c r="G38" s="10"/>
      <c r="H38" s="10"/>
      <c r="I38" s="10"/>
      <c r="J38" s="10"/>
      <c r="K38" s="10"/>
      <c r="L38" s="14">
        <f t="shared" si="2"/>
        <v>0</v>
      </c>
      <c r="M38" s="10">
        <v>496</v>
      </c>
      <c r="N38" s="10"/>
      <c r="O38" s="10"/>
      <c r="P38" s="10"/>
      <c r="Q38" s="10">
        <f t="shared" si="3"/>
        <v>496</v>
      </c>
    </row>
    <row r="39" spans="1:17" ht="15.75">
      <c r="A39" s="14" t="s">
        <v>19</v>
      </c>
      <c r="B39" s="14">
        <v>4</v>
      </c>
      <c r="C39" s="10" t="s">
        <v>39</v>
      </c>
      <c r="D39" s="16">
        <v>460</v>
      </c>
      <c r="E39" s="10" t="s">
        <v>14</v>
      </c>
      <c r="F39" s="10"/>
      <c r="G39" s="10"/>
      <c r="H39" s="10"/>
      <c r="I39" s="10"/>
      <c r="J39" s="10"/>
      <c r="K39" s="10"/>
      <c r="L39" s="14">
        <f t="shared" si="2"/>
        <v>0</v>
      </c>
      <c r="M39" s="10">
        <v>486</v>
      </c>
      <c r="N39" s="10"/>
      <c r="O39" s="10"/>
      <c r="P39" s="10"/>
      <c r="Q39" s="10">
        <f t="shared" si="3"/>
        <v>486</v>
      </c>
    </row>
    <row r="40" spans="1:17" ht="15.75">
      <c r="A40" s="14" t="s">
        <v>19</v>
      </c>
      <c r="B40" s="14">
        <v>5</v>
      </c>
      <c r="C40" s="10" t="s">
        <v>30</v>
      </c>
      <c r="D40" s="16">
        <v>2161</v>
      </c>
      <c r="E40" s="10" t="s">
        <v>14</v>
      </c>
      <c r="F40" s="10">
        <v>76</v>
      </c>
      <c r="G40" s="10">
        <v>76</v>
      </c>
      <c r="H40" s="10">
        <v>73</v>
      </c>
      <c r="I40" s="10">
        <v>80</v>
      </c>
      <c r="J40" s="10">
        <v>66</v>
      </c>
      <c r="K40" s="10">
        <v>68</v>
      </c>
      <c r="L40" s="14">
        <f t="shared" si="2"/>
        <v>439</v>
      </c>
      <c r="M40" s="10">
        <v>444</v>
      </c>
      <c r="N40" s="10"/>
      <c r="O40" s="10"/>
      <c r="P40" s="10">
        <v>439</v>
      </c>
      <c r="Q40" s="10">
        <f t="shared" si="3"/>
        <v>444</v>
      </c>
    </row>
    <row r="41" spans="1:17" ht="15.75">
      <c r="A41" s="14" t="s">
        <v>32</v>
      </c>
      <c r="B41" s="14">
        <v>1</v>
      </c>
      <c r="C41" s="10" t="s">
        <v>51</v>
      </c>
      <c r="D41" s="16">
        <v>570</v>
      </c>
      <c r="E41" s="10" t="s">
        <v>52</v>
      </c>
      <c r="F41" s="10"/>
      <c r="G41" s="10"/>
      <c r="H41" s="10"/>
      <c r="I41" s="10"/>
      <c r="J41" s="10"/>
      <c r="K41" s="10"/>
      <c r="L41" s="14">
        <f t="shared" si="2"/>
        <v>0</v>
      </c>
      <c r="M41" s="10">
        <v>0</v>
      </c>
      <c r="N41" s="10">
        <v>566</v>
      </c>
      <c r="O41" s="10"/>
      <c r="P41" s="10"/>
      <c r="Q41" s="10">
        <f t="shared" si="3"/>
        <v>566</v>
      </c>
    </row>
    <row r="42" spans="1:17" ht="15.75">
      <c r="A42" s="14" t="s">
        <v>32</v>
      </c>
      <c r="B42" s="14">
        <v>2</v>
      </c>
      <c r="C42" s="10" t="s">
        <v>57</v>
      </c>
      <c r="D42" s="16">
        <v>1020</v>
      </c>
      <c r="E42" s="10" t="s">
        <v>50</v>
      </c>
      <c r="F42" s="10">
        <v>91</v>
      </c>
      <c r="G42" s="10">
        <v>86</v>
      </c>
      <c r="H42" s="10">
        <v>81</v>
      </c>
      <c r="I42" s="10">
        <v>90</v>
      </c>
      <c r="J42" s="10">
        <v>93</v>
      </c>
      <c r="K42" s="10">
        <v>91</v>
      </c>
      <c r="L42" s="14">
        <f t="shared" si="2"/>
        <v>532</v>
      </c>
      <c r="M42" s="10"/>
      <c r="N42" s="10">
        <v>552</v>
      </c>
      <c r="O42" s="10"/>
      <c r="P42" s="10">
        <v>532</v>
      </c>
      <c r="Q42" s="10">
        <f t="shared" si="3"/>
        <v>552</v>
      </c>
    </row>
    <row r="43" spans="1:17" ht="15.75">
      <c r="A43" s="14" t="s">
        <v>32</v>
      </c>
      <c r="B43" s="14">
        <v>3</v>
      </c>
      <c r="C43" s="10" t="s">
        <v>43</v>
      </c>
      <c r="D43" s="16">
        <v>494</v>
      </c>
      <c r="E43" s="10" t="s">
        <v>22</v>
      </c>
      <c r="F43" s="10">
        <v>89</v>
      </c>
      <c r="G43" s="10">
        <v>91</v>
      </c>
      <c r="H43" s="10">
        <v>91</v>
      </c>
      <c r="I43" s="10">
        <v>89</v>
      </c>
      <c r="J43" s="10">
        <v>87</v>
      </c>
      <c r="K43" s="10">
        <v>87</v>
      </c>
      <c r="L43" s="14">
        <f t="shared" si="2"/>
        <v>534</v>
      </c>
      <c r="M43" s="10">
        <v>528</v>
      </c>
      <c r="N43" s="10"/>
      <c r="O43" s="10">
        <v>523</v>
      </c>
      <c r="P43" s="10">
        <v>534</v>
      </c>
      <c r="Q43" s="10">
        <f t="shared" si="3"/>
        <v>534</v>
      </c>
    </row>
    <row r="44" spans="1:17" ht="15.75">
      <c r="A44" s="14" t="s">
        <v>32</v>
      </c>
      <c r="B44" s="14">
        <v>4</v>
      </c>
      <c r="C44" s="10" t="s">
        <v>56</v>
      </c>
      <c r="D44" s="16">
        <v>402</v>
      </c>
      <c r="E44" s="10" t="s">
        <v>22</v>
      </c>
      <c r="F44" s="10">
        <v>87</v>
      </c>
      <c r="G44" s="10">
        <v>79</v>
      </c>
      <c r="H44" s="10">
        <v>90</v>
      </c>
      <c r="I44" s="10">
        <v>86</v>
      </c>
      <c r="J44" s="10">
        <v>81</v>
      </c>
      <c r="K44" s="10">
        <v>85</v>
      </c>
      <c r="L44" s="14">
        <f t="shared" si="2"/>
        <v>508</v>
      </c>
      <c r="M44" s="10">
        <v>0</v>
      </c>
      <c r="N44" s="10">
        <v>472</v>
      </c>
      <c r="O44" s="10"/>
      <c r="P44" s="10">
        <v>508</v>
      </c>
      <c r="Q44" s="10">
        <f t="shared" si="3"/>
        <v>508</v>
      </c>
    </row>
    <row r="45" spans="1:17" ht="15.75">
      <c r="A45" s="14" t="s">
        <v>32</v>
      </c>
      <c r="B45" s="14">
        <v>5</v>
      </c>
      <c r="C45" s="10" t="s">
        <v>33</v>
      </c>
      <c r="D45" s="16">
        <v>1675</v>
      </c>
      <c r="E45" s="10" t="s">
        <v>22</v>
      </c>
      <c r="F45" s="10"/>
      <c r="G45" s="10"/>
      <c r="H45" s="10"/>
      <c r="I45" s="10"/>
      <c r="J45" s="10"/>
      <c r="K45" s="10"/>
      <c r="L45" s="14">
        <f t="shared" si="2"/>
        <v>0</v>
      </c>
      <c r="M45" s="10">
        <v>484</v>
      </c>
      <c r="N45" s="10"/>
      <c r="O45" s="10"/>
      <c r="P45" s="10"/>
      <c r="Q45" s="10">
        <f t="shared" si="3"/>
        <v>484</v>
      </c>
    </row>
    <row r="46" spans="1:17" ht="15.75">
      <c r="A46" s="14" t="s">
        <v>32</v>
      </c>
      <c r="B46" s="14">
        <v>6</v>
      </c>
      <c r="C46" s="10" t="s">
        <v>41</v>
      </c>
      <c r="D46" s="16">
        <v>635</v>
      </c>
      <c r="E46" s="10" t="s">
        <v>22</v>
      </c>
      <c r="F46" s="10"/>
      <c r="G46" s="10"/>
      <c r="H46" s="10"/>
      <c r="I46" s="10"/>
      <c r="J46" s="10"/>
      <c r="K46" s="10"/>
      <c r="L46" s="14">
        <f t="shared" si="2"/>
        <v>0</v>
      </c>
      <c r="M46" s="10">
        <v>470</v>
      </c>
      <c r="N46" s="10"/>
      <c r="O46" s="10"/>
      <c r="P46" s="10"/>
      <c r="Q46" s="10">
        <f t="shared" si="3"/>
        <v>470</v>
      </c>
    </row>
    <row r="47" spans="1:17" ht="15.75">
      <c r="A47" s="14" t="s">
        <v>25</v>
      </c>
      <c r="B47" s="14">
        <v>1</v>
      </c>
      <c r="C47" s="10" t="s">
        <v>69</v>
      </c>
      <c r="D47" s="16">
        <v>55</v>
      </c>
      <c r="E47" s="10" t="s">
        <v>14</v>
      </c>
      <c r="F47" s="10">
        <v>91</v>
      </c>
      <c r="G47" s="10">
        <v>90</v>
      </c>
      <c r="H47" s="10">
        <v>95</v>
      </c>
      <c r="I47" s="10">
        <v>95</v>
      </c>
      <c r="J47" s="10">
        <v>95</v>
      </c>
      <c r="K47" s="10">
        <v>98</v>
      </c>
      <c r="L47" s="14">
        <f t="shared" si="2"/>
        <v>564</v>
      </c>
      <c r="M47" s="10"/>
      <c r="N47" s="10"/>
      <c r="O47" s="10"/>
      <c r="P47" s="10">
        <v>564</v>
      </c>
      <c r="Q47" s="10">
        <f t="shared" si="3"/>
        <v>564</v>
      </c>
    </row>
    <row r="48" spans="1:17" ht="15.75">
      <c r="A48" s="14" t="s">
        <v>25</v>
      </c>
      <c r="B48" s="14">
        <v>2</v>
      </c>
      <c r="C48" s="10" t="s">
        <v>34</v>
      </c>
      <c r="D48" s="16">
        <v>323</v>
      </c>
      <c r="E48" s="10" t="s">
        <v>22</v>
      </c>
      <c r="F48" s="10">
        <v>94</v>
      </c>
      <c r="G48" s="10">
        <v>91</v>
      </c>
      <c r="H48" s="10">
        <v>92</v>
      </c>
      <c r="I48" s="10">
        <v>91</v>
      </c>
      <c r="J48" s="10">
        <v>95</v>
      </c>
      <c r="K48" s="10">
        <v>95</v>
      </c>
      <c r="L48" s="14">
        <f t="shared" si="2"/>
        <v>558</v>
      </c>
      <c r="M48" s="10">
        <v>563</v>
      </c>
      <c r="N48" s="10"/>
      <c r="O48" s="10"/>
      <c r="P48" s="10">
        <v>558</v>
      </c>
      <c r="Q48" s="10">
        <f t="shared" si="3"/>
        <v>563</v>
      </c>
    </row>
    <row r="49" spans="1:17" ht="15.75">
      <c r="A49" s="14" t="s">
        <v>25</v>
      </c>
      <c r="B49" s="14">
        <v>3</v>
      </c>
      <c r="C49" s="10" t="s">
        <v>26</v>
      </c>
      <c r="D49" s="16">
        <v>60</v>
      </c>
      <c r="E49" s="10" t="s">
        <v>22</v>
      </c>
      <c r="F49" s="10">
        <v>87</v>
      </c>
      <c r="G49" s="10">
        <v>90</v>
      </c>
      <c r="H49" s="10">
        <v>90</v>
      </c>
      <c r="I49" s="10">
        <v>92</v>
      </c>
      <c r="J49" s="10">
        <v>89</v>
      </c>
      <c r="K49" s="10">
        <v>92</v>
      </c>
      <c r="L49" s="14">
        <f t="shared" si="2"/>
        <v>540</v>
      </c>
      <c r="M49" s="10">
        <v>533</v>
      </c>
      <c r="N49" s="10">
        <v>537</v>
      </c>
      <c r="O49" s="10">
        <v>540</v>
      </c>
      <c r="P49" s="10">
        <v>540</v>
      </c>
      <c r="Q49" s="10">
        <f t="shared" si="3"/>
        <v>540</v>
      </c>
    </row>
    <row r="50" spans="1:17" ht="15.75">
      <c r="A50" s="14" t="s">
        <v>25</v>
      </c>
      <c r="B50" s="14">
        <v>4</v>
      </c>
      <c r="C50" s="10" t="s">
        <v>77</v>
      </c>
      <c r="D50" s="16">
        <v>1</v>
      </c>
      <c r="E50" s="10" t="s">
        <v>14</v>
      </c>
      <c r="F50" s="10">
        <v>83</v>
      </c>
      <c r="G50" s="10">
        <v>89</v>
      </c>
      <c r="H50" s="10">
        <v>94</v>
      </c>
      <c r="I50" s="10">
        <v>95</v>
      </c>
      <c r="J50" s="10">
        <v>90</v>
      </c>
      <c r="K50" s="10">
        <v>86</v>
      </c>
      <c r="L50" s="14">
        <f t="shared" si="2"/>
        <v>537</v>
      </c>
      <c r="M50" s="10"/>
      <c r="N50" s="10"/>
      <c r="O50" s="10"/>
      <c r="P50" s="10">
        <v>537</v>
      </c>
      <c r="Q50" s="10">
        <f t="shared" si="3"/>
        <v>537</v>
      </c>
    </row>
    <row r="51" spans="1:17" ht="15.75">
      <c r="A51" s="14" t="s">
        <v>25</v>
      </c>
      <c r="B51" s="14">
        <v>5</v>
      </c>
      <c r="C51" s="10" t="s">
        <v>28</v>
      </c>
      <c r="D51" s="16">
        <v>77</v>
      </c>
      <c r="E51" s="10" t="s">
        <v>22</v>
      </c>
      <c r="F51" s="10"/>
      <c r="G51" s="10"/>
      <c r="H51" s="10"/>
      <c r="I51" s="10"/>
      <c r="J51" s="10"/>
      <c r="K51" s="10"/>
      <c r="L51" s="14">
        <f t="shared" si="2"/>
        <v>0</v>
      </c>
      <c r="M51" s="10">
        <v>537</v>
      </c>
      <c r="N51" s="10"/>
      <c r="O51" s="10"/>
      <c r="P51" s="10"/>
      <c r="Q51" s="10">
        <f t="shared" si="3"/>
        <v>537</v>
      </c>
    </row>
    <row r="52" spans="1:17" ht="15.75">
      <c r="A52" s="14" t="s">
        <v>25</v>
      </c>
      <c r="B52" s="14">
        <v>6</v>
      </c>
      <c r="C52" s="10" t="s">
        <v>74</v>
      </c>
      <c r="D52" s="16">
        <v>150</v>
      </c>
      <c r="E52" s="10" t="s">
        <v>22</v>
      </c>
      <c r="F52" s="10">
        <v>42</v>
      </c>
      <c r="G52" s="10">
        <v>19</v>
      </c>
      <c r="H52" s="10">
        <v>48</v>
      </c>
      <c r="I52" s="10">
        <v>44</v>
      </c>
      <c r="J52" s="10">
        <v>75</v>
      </c>
      <c r="K52" s="10">
        <v>53</v>
      </c>
      <c r="L52" s="14">
        <f t="shared" si="2"/>
        <v>281</v>
      </c>
      <c r="M52" s="10"/>
      <c r="N52" s="10"/>
      <c r="O52" s="10"/>
      <c r="P52" s="10">
        <v>281</v>
      </c>
      <c r="Q52" s="10">
        <f t="shared" si="3"/>
        <v>281</v>
      </c>
    </row>
    <row r="53" spans="1:17" ht="15.75">
      <c r="A53" s="14" t="s">
        <v>15</v>
      </c>
      <c r="B53" s="14">
        <v>1</v>
      </c>
      <c r="C53" s="10" t="s">
        <v>37</v>
      </c>
      <c r="D53" s="16">
        <v>291</v>
      </c>
      <c r="E53" s="10" t="s">
        <v>38</v>
      </c>
      <c r="F53" s="10"/>
      <c r="G53" s="10"/>
      <c r="H53" s="10"/>
      <c r="I53" s="10"/>
      <c r="J53" s="10"/>
      <c r="K53" s="10"/>
      <c r="L53" s="14">
        <f t="shared" si="2"/>
        <v>0</v>
      </c>
      <c r="M53" s="10">
        <v>539</v>
      </c>
      <c r="N53" s="10"/>
      <c r="O53" s="10"/>
      <c r="P53" s="10"/>
      <c r="Q53" s="10">
        <f t="shared" si="3"/>
        <v>539</v>
      </c>
    </row>
    <row r="54" spans="1:17" ht="15.75">
      <c r="A54" s="14" t="s">
        <v>15</v>
      </c>
      <c r="B54" s="14">
        <v>2</v>
      </c>
      <c r="C54" s="10" t="s">
        <v>24</v>
      </c>
      <c r="D54" s="16">
        <v>35</v>
      </c>
      <c r="E54" s="10" t="s">
        <v>22</v>
      </c>
      <c r="F54" s="10"/>
      <c r="G54" s="10"/>
      <c r="H54" s="10"/>
      <c r="I54" s="10"/>
      <c r="J54" s="10"/>
      <c r="K54" s="10"/>
      <c r="L54" s="14">
        <f t="shared" si="2"/>
        <v>0</v>
      </c>
      <c r="M54" s="10">
        <v>505</v>
      </c>
      <c r="N54" s="10"/>
      <c r="O54" s="10"/>
      <c r="P54" s="10"/>
      <c r="Q54" s="10">
        <f t="shared" si="3"/>
        <v>505</v>
      </c>
    </row>
    <row r="55" spans="1:17" ht="15.75">
      <c r="A55" s="14" t="s">
        <v>15</v>
      </c>
      <c r="B55" s="14">
        <v>3</v>
      </c>
      <c r="C55" s="10" t="s">
        <v>16</v>
      </c>
      <c r="D55" s="16">
        <v>12</v>
      </c>
      <c r="E55" s="10" t="s">
        <v>14</v>
      </c>
      <c r="F55" s="10"/>
      <c r="G55" s="10"/>
      <c r="H55" s="10"/>
      <c r="I55" s="10"/>
      <c r="J55" s="10"/>
      <c r="K55" s="10"/>
      <c r="L55" s="14">
        <f t="shared" si="2"/>
        <v>0</v>
      </c>
      <c r="M55" s="10">
        <v>487</v>
      </c>
      <c r="N55" s="10"/>
      <c r="O55" s="10"/>
      <c r="P55" s="10"/>
      <c r="Q55" s="10">
        <f t="shared" si="3"/>
        <v>487</v>
      </c>
    </row>
    <row r="56" spans="1:17" ht="15.75">
      <c r="A56" s="14" t="s">
        <v>15</v>
      </c>
      <c r="B56" s="14">
        <v>4</v>
      </c>
      <c r="C56" s="10" t="s">
        <v>48</v>
      </c>
      <c r="D56" s="16">
        <v>1344</v>
      </c>
      <c r="E56" s="10" t="s">
        <v>22</v>
      </c>
      <c r="F56" s="10"/>
      <c r="G56" s="10"/>
      <c r="H56" s="10"/>
      <c r="I56" s="10"/>
      <c r="J56" s="10"/>
      <c r="K56" s="10"/>
      <c r="L56" s="14">
        <f t="shared" si="2"/>
        <v>0</v>
      </c>
      <c r="M56" s="10">
        <v>0</v>
      </c>
      <c r="N56" s="10">
        <v>475</v>
      </c>
      <c r="O56" s="10"/>
      <c r="P56" s="10"/>
      <c r="Q56" s="10">
        <f t="shared" si="3"/>
        <v>475</v>
      </c>
    </row>
    <row r="57" spans="1:17" ht="15.75">
      <c r="A57" s="14" t="s">
        <v>15</v>
      </c>
      <c r="B57" s="14">
        <v>5</v>
      </c>
      <c r="C57" s="10" t="s">
        <v>31</v>
      </c>
      <c r="D57" s="16">
        <v>2018</v>
      </c>
      <c r="E57" s="10" t="s">
        <v>14</v>
      </c>
      <c r="F57" s="10">
        <v>65</v>
      </c>
      <c r="G57" s="10">
        <v>78</v>
      </c>
      <c r="H57" s="10">
        <v>63</v>
      </c>
      <c r="I57" s="10">
        <v>88</v>
      </c>
      <c r="J57" s="10">
        <v>65</v>
      </c>
      <c r="K57" s="10">
        <v>74</v>
      </c>
      <c r="L57" s="14">
        <f t="shared" si="2"/>
        <v>433</v>
      </c>
      <c r="M57" s="10">
        <v>459</v>
      </c>
      <c r="N57" s="10"/>
      <c r="O57" s="10"/>
      <c r="P57" s="10">
        <v>433</v>
      </c>
      <c r="Q57" s="10">
        <f t="shared" si="3"/>
        <v>459</v>
      </c>
    </row>
    <row r="58" spans="1:17" ht="15.75">
      <c r="A58" s="14"/>
      <c r="B58" s="14"/>
      <c r="C58" s="10"/>
      <c r="D58" s="16"/>
      <c r="E58" s="10"/>
      <c r="F58" s="10"/>
      <c r="G58" s="10"/>
      <c r="H58" s="10"/>
      <c r="I58" s="10"/>
      <c r="J58" s="10"/>
      <c r="K58" s="10"/>
      <c r="L58" s="14">
        <f t="shared" si="2"/>
        <v>0</v>
      </c>
      <c r="M58" s="10"/>
      <c r="N58" s="10"/>
      <c r="O58" s="10"/>
      <c r="P58" s="10"/>
      <c r="Q58" s="10">
        <f t="shared" si="3"/>
        <v>0</v>
      </c>
    </row>
    <row r="59" spans="1:17" ht="15.75">
      <c r="A59" s="14"/>
      <c r="B59" s="14"/>
      <c r="C59" s="10"/>
      <c r="D59" s="16"/>
      <c r="E59" s="10"/>
      <c r="F59" s="10"/>
      <c r="G59" s="10"/>
      <c r="H59" s="10"/>
      <c r="I59" s="10"/>
      <c r="J59" s="10"/>
      <c r="K59" s="10"/>
      <c r="L59" s="14">
        <f t="shared" si="2"/>
        <v>0</v>
      </c>
      <c r="M59" s="10"/>
      <c r="N59" s="10"/>
      <c r="O59" s="10"/>
      <c r="P59" s="10"/>
      <c r="Q59" s="10">
        <f t="shared" si="3"/>
        <v>0</v>
      </c>
    </row>
    <row r="60" spans="1:17" ht="15.75">
      <c r="A60" s="15"/>
      <c r="B60" s="15"/>
      <c r="C60" s="8"/>
      <c r="D60" s="17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>
      <c r="A61" s="15"/>
      <c r="B61" s="15"/>
      <c r="C61" s="8"/>
      <c r="D61" s="17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5.75">
      <c r="A62" s="15"/>
      <c r="B62" s="15"/>
      <c r="C62" s="8"/>
      <c r="D62" s="17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5.75">
      <c r="A63" s="15"/>
      <c r="B63" s="15"/>
      <c r="C63" s="8"/>
      <c r="D63" s="17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5.75">
      <c r="A64" s="15"/>
      <c r="B64" s="15"/>
      <c r="C64" s="8"/>
      <c r="D64" s="1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.75">
      <c r="A65" s="15"/>
      <c r="B65" s="15"/>
      <c r="C65" s="8"/>
      <c r="D65" s="1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5.75">
      <c r="A66" s="15"/>
      <c r="B66" s="15"/>
      <c r="C66" s="8"/>
      <c r="D66" s="1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5.75">
      <c r="A67" s="15"/>
      <c r="B67" s="15"/>
      <c r="C67" s="8"/>
      <c r="D67" s="1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5.75">
      <c r="A68" s="15"/>
      <c r="B68" s="15"/>
      <c r="C68" s="8"/>
      <c r="D68" s="1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>
      <c r="A69" s="15"/>
      <c r="B69" s="15"/>
      <c r="C69" s="8"/>
      <c r="D69" s="1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>
      <c r="A70" s="15"/>
      <c r="B70" s="15"/>
      <c r="C70" s="8"/>
      <c r="D70" s="1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>
      <c r="A71" s="15"/>
      <c r="B71" s="15"/>
      <c r="C71" s="8"/>
      <c r="D71" s="1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>
      <c r="A72" s="15"/>
      <c r="B72" s="15"/>
      <c r="C72" s="8"/>
      <c r="D72" s="1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>
      <c r="A73" s="15"/>
      <c r="B73" s="15"/>
      <c r="C73" s="8"/>
      <c r="D73" s="1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>
      <c r="A74" s="15"/>
      <c r="B74" s="15"/>
      <c r="C74" s="8"/>
      <c r="D74" s="1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>
      <c r="A75" s="15"/>
      <c r="B75" s="15"/>
      <c r="C75" s="8"/>
      <c r="D75" s="1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>
      <c r="A76" s="15"/>
      <c r="B76" s="15"/>
      <c r="C76" s="8"/>
      <c r="D76" s="1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>
      <c r="A77" s="15"/>
      <c r="B77" s="15"/>
      <c r="C77" s="8"/>
      <c r="D77" s="1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>
      <c r="A78" s="15"/>
      <c r="B78" s="15"/>
      <c r="C78" s="8"/>
      <c r="D78" s="1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>
      <c r="A79" s="15"/>
      <c r="B79" s="15"/>
      <c r="C79" s="8"/>
      <c r="D79" s="1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>
      <c r="A80" s="15"/>
      <c r="B80" s="15"/>
      <c r="C80" s="8"/>
      <c r="D80" s="1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5"/>
      <c r="B81" s="15"/>
      <c r="C81" s="8"/>
      <c r="D81" s="1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5"/>
      <c r="B82" s="15"/>
      <c r="C82" s="8"/>
      <c r="D82" s="1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26_1</vt:lpstr>
      <vt:lpstr>27_1</vt:lpstr>
      <vt:lpstr>23_2</vt:lpstr>
      <vt:lpstr>24_2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2013-02-28T09:01:40Z</dcterms:modified>
</cp:coreProperties>
</file>