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4"/>
  </bookViews>
  <sheets>
    <sheet name="Hoja1" sheetId="1" r:id="rId1"/>
    <sheet name="12_1" sheetId="2" r:id="rId2"/>
    <sheet name="13_1" sheetId="3" r:id="rId3"/>
    <sheet name="16_2" sheetId="4" r:id="rId4"/>
    <sheet name="17_2" sheetId="5" r:id="rId5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Q54" i="5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54" i="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12" i="3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3" i="1"/>
  <c r="Q8" i="2"/>
  <c r="L8"/>
  <c r="Q7"/>
  <c r="L7"/>
  <c r="Q6"/>
  <c r="L6"/>
  <c r="Q5"/>
  <c r="L5"/>
  <c r="Q4"/>
  <c r="L4"/>
  <c r="Q3"/>
  <c r="L3"/>
  <c r="Q7" i="1"/>
  <c r="Q10"/>
  <c r="Q4"/>
  <c r="Q9"/>
  <c r="Q5"/>
  <c r="Q12"/>
  <c r="Q6"/>
  <c r="Q11"/>
  <c r="Q8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L10"/>
  <c r="L4"/>
  <c r="L9"/>
  <c r="L3"/>
  <c r="L5"/>
  <c r="L12"/>
  <c r="L6"/>
  <c r="L11"/>
  <c r="L8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7"/>
</calcChain>
</file>

<file path=xl/sharedStrings.xml><?xml version="1.0" encoding="utf-8"?>
<sst xmlns="http://schemas.openxmlformats.org/spreadsheetml/2006/main" count="207" uniqueCount="32">
  <si>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</si>
  <si>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</si>
  <si>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</si>
  <si>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</si>
  <si>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</si>
  <si>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</si>
  <si>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</si>
  <si>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</si>
  <si>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</si>
  <si>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</si>
  <si>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</si>
  <si>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</si>
  <si>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</si>
  <si>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</si>
  <si>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</si>
  <si>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VS</t>
  </si>
  <si>
    <t>MANUEL DOSAL VEGA</t>
  </si>
  <si>
    <t>PPDO</t>
  </si>
  <si>
    <t>LUIS MIGUEL BOUSOÑO GARCIA</t>
  </si>
  <si>
    <t>S</t>
  </si>
  <si>
    <t>FRANCISCO SANCHEZ BUELGA</t>
  </si>
  <si>
    <t>ENTREGO</t>
  </si>
  <si>
    <t>PEDRO FERNDEZ PEREZ</t>
  </si>
  <si>
    <t>ALBERTO VALLINA TABERNA</t>
  </si>
  <si>
    <t>LUIS MARIANO PEDRUELO GONZALEZ</t>
  </si>
  <si>
    <t>SOGITO</t>
  </si>
  <si>
    <t>VX</t>
  </si>
  <si>
    <t>BENITO DE LA TORRE GARCIA</t>
  </si>
  <si>
    <t>EUTIMIO GARCIA LOBATO</t>
  </si>
  <si>
    <t>FRANCISCO VALLEJO BARREALES</t>
  </si>
  <si>
    <t>JESUS CAREAGA GONZALEZ</t>
  </si>
  <si>
    <t>PPS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</si>
</sst>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1" fillId="0" borderId="13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8" fillId="0" borderId="0" xfId="0" applyFont="1"/>
    <xf numFmtId="0" fontId="9" fillId="0" borderId="0" xfId="0" applyFont="1"/>
    <xf numFmtId="164" fontId="2" fillId="0" borderId="13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sqref="A1:XFD1048576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19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 t="s">
        <v>19</v>
      </c>
      <c r="B3" s="8">
        <v>1</v>
      </c>
      <c r="C3" s="9" t="s">
        <v>23</v>
      </c>
      <c r="D3" s="10">
        <v>1865</v>
      </c>
      <c r="E3" s="18" t="s">
        <v>17</v>
      </c>
      <c r="F3" s="9">
        <v>96</v>
      </c>
      <c r="G3" s="9">
        <v>99</v>
      </c>
      <c r="H3" s="9">
        <v>95</v>
      </c>
      <c r="I3" s="9">
        <v>95</v>
      </c>
      <c r="J3" s="9">
        <v>92</v>
      </c>
      <c r="K3" s="9">
        <v>95</v>
      </c>
      <c r="L3" s="15">
        <f t="shared" ref="L3:L15" si="0">SUM(F3:K3)</f>
        <v>572</v>
      </c>
      <c r="M3" s="16">
        <v>551</v>
      </c>
      <c r="N3" s="16"/>
      <c r="O3" s="16">
        <v>552</v>
      </c>
      <c r="P3" s="16">
        <v>572</v>
      </c>
      <c r="Q3" s="16">
        <f t="shared" ref="Q3:Q15" si="1">MAX(M3:P3)</f>
        <v>572</v>
      </c>
    </row>
    <row r="4" spans="1:17" ht="15.75">
      <c r="A4" s="11" t="s">
        <v>19</v>
      </c>
      <c r="B4" s="11">
        <v>2</v>
      </c>
      <c r="C4" s="7" t="s">
        <v>20</v>
      </c>
      <c r="D4" s="13">
        <v>1218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545</v>
      </c>
      <c r="N4" s="7"/>
      <c r="O4" s="7"/>
      <c r="P4" s="7"/>
      <c r="Q4" s="7">
        <f t="shared" si="1"/>
        <v>545</v>
      </c>
    </row>
    <row r="5" spans="1:17" ht="15.75">
      <c r="A5" s="11" t="s">
        <v>19</v>
      </c>
      <c r="B5" s="11">
        <v>3</v>
      </c>
      <c r="C5" s="7" t="s">
        <v>24</v>
      </c>
      <c r="D5" s="13">
        <v>1736</v>
      </c>
      <c r="E5" s="19" t="s">
        <v>25</v>
      </c>
      <c r="F5" s="7"/>
      <c r="G5" s="7"/>
      <c r="H5" s="7"/>
      <c r="I5" s="7"/>
      <c r="J5" s="7"/>
      <c r="K5" s="7"/>
      <c r="L5" s="11">
        <f t="shared" si="0"/>
        <v>0</v>
      </c>
      <c r="M5" s="7">
        <v>528</v>
      </c>
      <c r="N5" s="7"/>
      <c r="O5" s="7">
        <v>511</v>
      </c>
      <c r="P5" s="7"/>
      <c r="Q5" s="7">
        <f t="shared" si="1"/>
        <v>528</v>
      </c>
    </row>
    <row r="6" spans="1:17" ht="15.75">
      <c r="A6" s="11" t="s">
        <v>19</v>
      </c>
      <c r="B6" s="11">
        <v>4</v>
      </c>
      <c r="C6" s="7" t="s">
        <v>28</v>
      </c>
      <c r="D6" s="13">
        <v>2262</v>
      </c>
      <c r="E6" s="19" t="s">
        <v>17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521</v>
      </c>
      <c r="O6" s="7"/>
      <c r="P6" s="7"/>
      <c r="Q6" s="7">
        <f t="shared" si="1"/>
        <v>521</v>
      </c>
    </row>
    <row r="7" spans="1:17" ht="15.75">
      <c r="A7" s="11" t="s">
        <v>15</v>
      </c>
      <c r="B7" s="11">
        <v>1</v>
      </c>
      <c r="C7" s="7" t="s">
        <v>16</v>
      </c>
      <c r="D7" s="13">
        <v>77</v>
      </c>
      <c r="E7" s="19" t="s">
        <v>17</v>
      </c>
      <c r="F7" s="7"/>
      <c r="G7" s="7"/>
      <c r="H7" s="7"/>
      <c r="I7" s="7"/>
      <c r="J7" s="7"/>
      <c r="K7" s="7"/>
      <c r="L7" s="11">
        <f t="shared" si="0"/>
        <v>0</v>
      </c>
      <c r="M7" s="7">
        <v>550</v>
      </c>
      <c r="N7" s="7"/>
      <c r="O7" s="7"/>
      <c r="P7" s="7"/>
      <c r="Q7" s="7">
        <f t="shared" si="1"/>
        <v>550</v>
      </c>
    </row>
    <row r="8" spans="1:17" ht="15.75">
      <c r="A8" s="11" t="s">
        <v>15</v>
      </c>
      <c r="B8" s="11">
        <v>2</v>
      </c>
      <c r="C8" s="7" t="s">
        <v>30</v>
      </c>
      <c r="D8" s="13">
        <v>28</v>
      </c>
      <c r="E8" s="19" t="s">
        <v>31</v>
      </c>
      <c r="F8" s="7">
        <v>78</v>
      </c>
      <c r="G8" s="7">
        <v>88</v>
      </c>
      <c r="H8" s="7">
        <v>89</v>
      </c>
      <c r="I8" s="7">
        <v>84</v>
      </c>
      <c r="J8" s="7">
        <v>83</v>
      </c>
      <c r="K8" s="7">
        <v>80</v>
      </c>
      <c r="L8" s="11">
        <f t="shared" si="0"/>
        <v>502</v>
      </c>
      <c r="M8" s="7"/>
      <c r="N8" s="7"/>
      <c r="O8" s="7"/>
      <c r="P8" s="7">
        <v>502</v>
      </c>
      <c r="Q8" s="7">
        <f t="shared" si="1"/>
        <v>502</v>
      </c>
    </row>
    <row r="9" spans="1:17" ht="15.75">
      <c r="A9" s="11" t="s">
        <v>15</v>
      </c>
      <c r="B9" s="11">
        <v>3</v>
      </c>
      <c r="C9" s="7" t="s">
        <v>22</v>
      </c>
      <c r="D9" s="13">
        <v>2323</v>
      </c>
      <c r="E9" s="19" t="s">
        <v>17</v>
      </c>
      <c r="F9" s="7"/>
      <c r="G9" s="7"/>
      <c r="H9" s="7"/>
      <c r="I9" s="7"/>
      <c r="J9" s="7"/>
      <c r="K9" s="7"/>
      <c r="L9" s="11">
        <f t="shared" si="0"/>
        <v>0</v>
      </c>
      <c r="M9" s="7">
        <v>471</v>
      </c>
      <c r="N9" s="7"/>
      <c r="O9" s="7"/>
      <c r="P9" s="7"/>
      <c r="Q9" s="7">
        <f t="shared" si="1"/>
        <v>471</v>
      </c>
    </row>
    <row r="10" spans="1:17" ht="15.75">
      <c r="A10" s="11" t="s">
        <v>15</v>
      </c>
      <c r="B10" s="11">
        <v>4</v>
      </c>
      <c r="C10" s="7" t="s">
        <v>18</v>
      </c>
      <c r="D10" s="13">
        <v>1068</v>
      </c>
      <c r="E10" s="19" t="s">
        <v>17</v>
      </c>
      <c r="F10" s="7"/>
      <c r="G10" s="7"/>
      <c r="H10" s="7"/>
      <c r="I10" s="7"/>
      <c r="J10" s="7"/>
      <c r="K10" s="7"/>
      <c r="L10" s="11">
        <f t="shared" si="0"/>
        <v>0</v>
      </c>
      <c r="M10" s="7">
        <v>463</v>
      </c>
      <c r="N10" s="7"/>
      <c r="O10" s="7">
        <v>460</v>
      </c>
      <c r="P10" s="7"/>
      <c r="Q10" s="7">
        <f t="shared" si="1"/>
        <v>463</v>
      </c>
    </row>
    <row r="11" spans="1:17" ht="15.75">
      <c r="A11" s="11" t="s">
        <v>15</v>
      </c>
      <c r="B11" s="11">
        <v>5</v>
      </c>
      <c r="C11" s="7" t="s">
        <v>29</v>
      </c>
      <c r="D11" s="13">
        <v>150</v>
      </c>
      <c r="E11" s="19" t="s">
        <v>17</v>
      </c>
      <c r="F11" s="7">
        <v>62</v>
      </c>
      <c r="G11" s="7">
        <v>63</v>
      </c>
      <c r="H11" s="7">
        <v>58</v>
      </c>
      <c r="I11" s="7">
        <v>49</v>
      </c>
      <c r="J11" s="7">
        <v>37</v>
      </c>
      <c r="K11" s="7">
        <v>54</v>
      </c>
      <c r="L11" s="11">
        <f t="shared" si="0"/>
        <v>323</v>
      </c>
      <c r="M11" s="7"/>
      <c r="N11" s="7">
        <v>278</v>
      </c>
      <c r="O11" s="7"/>
      <c r="P11" s="7">
        <v>323</v>
      </c>
      <c r="Q11" s="7">
        <f t="shared" si="1"/>
        <v>323</v>
      </c>
    </row>
    <row r="12" spans="1:17" ht="15.75">
      <c r="A12" s="11" t="s">
        <v>26</v>
      </c>
      <c r="B12" s="11">
        <v>1</v>
      </c>
      <c r="C12" s="7" t="s">
        <v>27</v>
      </c>
      <c r="D12" s="13">
        <v>94</v>
      </c>
      <c r="E12" s="19" t="s">
        <v>17</v>
      </c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>
        <v>498</v>
      </c>
      <c r="O12" s="7">
        <v>533</v>
      </c>
      <c r="P12" s="7"/>
      <c r="Q12" s="7">
        <f t="shared" si="1"/>
        <v>533</v>
      </c>
    </row>
    <row r="13" spans="1:17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/>
      <c r="O13" s="7"/>
      <c r="P13" s="7"/>
      <c r="Q13" s="7">
        <f t="shared" si="1"/>
        <v>0</v>
      </c>
    </row>
    <row r="14" spans="1:17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0"/>
        <v>0</v>
      </c>
      <c r="M14" s="7"/>
      <c r="N14" s="7"/>
      <c r="O14" s="7"/>
      <c r="P14" s="7"/>
      <c r="Q14" s="7">
        <f t="shared" si="1"/>
        <v>0</v>
      </c>
    </row>
    <row r="15" spans="1:17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si="0"/>
        <v>0</v>
      </c>
      <c r="M15" s="7"/>
      <c r="N15" s="7"/>
      <c r="O15" s="7"/>
      <c r="P15" s="7"/>
      <c r="Q15" s="7">
        <f t="shared" si="1"/>
        <v>0</v>
      </c>
    </row>
    <row r="16" spans="1:17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ref="L16:L54" si="2">SUM(F16:K16)</f>
        <v>0</v>
      </c>
      <c r="M16" s="7"/>
      <c r="N16" s="7"/>
      <c r="O16" s="7"/>
      <c r="P16" s="7"/>
      <c r="Q16" s="7">
        <f t="shared" ref="Q16:Q34" si="3">MAX(M16:P16)</f>
        <v>0</v>
      </c>
    </row>
    <row r="17" spans="1:17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>
        <f t="shared" si="3"/>
        <v>0</v>
      </c>
    </row>
    <row r="18" spans="1:17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>
        <f t="shared" si="3"/>
        <v>0</v>
      </c>
    </row>
    <row r="19" spans="1:17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>
        <f t="shared" si="3"/>
        <v>0</v>
      </c>
    </row>
    <row r="20" spans="1:17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>
        <f t="shared" si="3"/>
        <v>0</v>
      </c>
    </row>
    <row r="21" spans="1:17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>
        <f t="shared" si="3"/>
        <v>0</v>
      </c>
    </row>
    <row r="22" spans="1:17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>
        <f t="shared" si="3"/>
        <v>0</v>
      </c>
    </row>
    <row r="23" spans="1:17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>
        <f t="shared" si="3"/>
        <v>0</v>
      </c>
    </row>
    <row r="24" spans="1:17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>
        <f t="shared" si="3"/>
        <v>0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>
        <f t="shared" si="3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>
        <f t="shared" si="3"/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ref="Q35:Q54" si="4">MAX(M35:P35)</f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4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4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4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4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4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4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4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4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4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4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4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4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4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4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4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4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4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4"/>
        <v>0</v>
      </c>
    </row>
    <row r="54" spans="1:17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>
        <f t="shared" si="4"/>
        <v>0</v>
      </c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</sheetData>
  <sortState ref="A4:Q15">
    <sortCondition ref="A3:A15"/>
    <sortCondition descending="1" ref="Q3:Q15"/>
  </sortState>
  <mergeCells count="9">
    <mergeCell ref="Q1:Q2"/>
    <mergeCell ref="L1:L2"/>
    <mergeCell ref="A1:A2"/>
    <mergeCell ref="B1:B2"/>
    <mergeCell ref="C1:C2"/>
    <mergeCell ref="D1:D2"/>
    <mergeCell ref="E1:E2"/>
    <mergeCell ref="F1:K1"/>
    <mergeCell ref="M1:P1"/>
  </mergeCells>
  <pageMargins left="3.937007874015748E-2" right="3.937007874015748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&amp;"-,Normal"CARABINA M.A.
TROFEO CANTERA LA BELONGA&amp;11
OVIEDO 12,13 DE ENERO Y 16,17 DE FEBRERO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L15" sqref="L15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ht="15.75">
      <c r="A3" s="8" t="s">
        <v>19</v>
      </c>
      <c r="B3" s="8">
        <v>1</v>
      </c>
      <c r="C3" s="9" t="s">
        <v>23</v>
      </c>
      <c r="D3" s="10">
        <v>1865</v>
      </c>
      <c r="E3" s="18" t="s">
        <v>17</v>
      </c>
      <c r="F3" s="9">
        <v>87</v>
      </c>
      <c r="G3" s="9">
        <v>92</v>
      </c>
      <c r="H3" s="9">
        <v>92</v>
      </c>
      <c r="I3" s="9">
        <v>96</v>
      </c>
      <c r="J3" s="9">
        <v>92</v>
      </c>
      <c r="K3" s="9">
        <v>92</v>
      </c>
      <c r="L3" s="15">
        <f t="shared" ref="L3:L8" si="0">SUM(F3:K3)</f>
        <v>551</v>
      </c>
      <c r="M3" s="16">
        <v>551</v>
      </c>
      <c r="N3" s="16"/>
      <c r="O3" s="16"/>
      <c r="P3" s="16"/>
      <c r="Q3" s="16">
        <f t="shared" ref="Q3:Q8" si="1">MAX(M3:P3)</f>
        <v>551</v>
      </c>
    </row>
    <row r="4" spans="1:17" ht="15.75">
      <c r="A4" s="11" t="s">
        <v>19</v>
      </c>
      <c r="B4" s="11">
        <v>2</v>
      </c>
      <c r="C4" s="7" t="s">
        <v>20</v>
      </c>
      <c r="D4" s="13">
        <v>1218</v>
      </c>
      <c r="E4" s="19" t="s">
        <v>21</v>
      </c>
      <c r="F4" s="7">
        <v>90</v>
      </c>
      <c r="G4" s="7">
        <v>96</v>
      </c>
      <c r="H4" s="7">
        <v>91</v>
      </c>
      <c r="I4" s="7">
        <v>92</v>
      </c>
      <c r="J4" s="7">
        <v>88</v>
      </c>
      <c r="K4" s="7">
        <v>88</v>
      </c>
      <c r="L4" s="11">
        <f t="shared" si="0"/>
        <v>545</v>
      </c>
      <c r="M4" s="7">
        <v>545</v>
      </c>
      <c r="N4" s="7"/>
      <c r="O4" s="7"/>
      <c r="P4" s="7"/>
      <c r="Q4" s="7">
        <f t="shared" si="1"/>
        <v>545</v>
      </c>
    </row>
    <row r="5" spans="1:17" ht="15.75">
      <c r="A5" s="11" t="s">
        <v>19</v>
      </c>
      <c r="B5" s="11">
        <v>3</v>
      </c>
      <c r="C5" s="7" t="s">
        <v>24</v>
      </c>
      <c r="D5" s="13">
        <v>1736</v>
      </c>
      <c r="E5" s="19" t="s">
        <v>25</v>
      </c>
      <c r="F5" s="7">
        <v>94</v>
      </c>
      <c r="G5" s="7">
        <v>77</v>
      </c>
      <c r="H5" s="7">
        <v>91</v>
      </c>
      <c r="I5" s="7">
        <v>84</v>
      </c>
      <c r="J5" s="7">
        <v>87</v>
      </c>
      <c r="K5" s="7">
        <v>95</v>
      </c>
      <c r="L5" s="11">
        <f t="shared" si="0"/>
        <v>528</v>
      </c>
      <c r="M5" s="7">
        <v>528</v>
      </c>
      <c r="N5" s="7"/>
      <c r="O5" s="7"/>
      <c r="P5" s="7"/>
      <c r="Q5" s="7">
        <f t="shared" si="1"/>
        <v>528</v>
      </c>
    </row>
    <row r="6" spans="1:17" ht="15.75">
      <c r="A6" s="11" t="s">
        <v>15</v>
      </c>
      <c r="B6" s="11">
        <v>1</v>
      </c>
      <c r="C6" s="7" t="s">
        <v>16</v>
      </c>
      <c r="D6" s="13">
        <v>77</v>
      </c>
      <c r="E6" s="19" t="s">
        <v>17</v>
      </c>
      <c r="F6" s="7">
        <v>93</v>
      </c>
      <c r="G6" s="7">
        <v>91</v>
      </c>
      <c r="H6" s="7">
        <v>92</v>
      </c>
      <c r="I6" s="7">
        <v>97</v>
      </c>
      <c r="J6" s="7">
        <v>87</v>
      </c>
      <c r="K6" s="7">
        <v>90</v>
      </c>
      <c r="L6" s="11">
        <f t="shared" si="0"/>
        <v>550</v>
      </c>
      <c r="M6" s="7">
        <v>550</v>
      </c>
      <c r="N6" s="7"/>
      <c r="O6" s="7"/>
      <c r="P6" s="7"/>
      <c r="Q6" s="7">
        <f t="shared" si="1"/>
        <v>550</v>
      </c>
    </row>
    <row r="7" spans="1:17" ht="15.75">
      <c r="A7" s="11" t="s">
        <v>15</v>
      </c>
      <c r="B7" s="11">
        <v>2</v>
      </c>
      <c r="C7" s="7" t="s">
        <v>22</v>
      </c>
      <c r="D7" s="13">
        <v>2323</v>
      </c>
      <c r="E7" s="19" t="s">
        <v>17</v>
      </c>
      <c r="F7" s="7">
        <v>67</v>
      </c>
      <c r="G7" s="7">
        <v>80</v>
      </c>
      <c r="H7" s="7">
        <v>80</v>
      </c>
      <c r="I7" s="7">
        <v>78</v>
      </c>
      <c r="J7" s="7">
        <v>93</v>
      </c>
      <c r="K7" s="7">
        <v>73</v>
      </c>
      <c r="L7" s="11">
        <f t="shared" si="0"/>
        <v>471</v>
      </c>
      <c r="M7" s="7">
        <v>471</v>
      </c>
      <c r="N7" s="7"/>
      <c r="O7" s="7"/>
      <c r="P7" s="7"/>
      <c r="Q7" s="7">
        <f t="shared" si="1"/>
        <v>471</v>
      </c>
    </row>
    <row r="8" spans="1:17" ht="15.75">
      <c r="A8" s="11" t="s">
        <v>15</v>
      </c>
      <c r="B8" s="11">
        <v>3</v>
      </c>
      <c r="C8" s="7" t="s">
        <v>18</v>
      </c>
      <c r="D8" s="13">
        <v>1068</v>
      </c>
      <c r="E8" s="19" t="s">
        <v>17</v>
      </c>
      <c r="F8" s="7">
        <v>72</v>
      </c>
      <c r="G8" s="7">
        <v>79</v>
      </c>
      <c r="H8" s="7">
        <v>75</v>
      </c>
      <c r="I8" s="7">
        <v>86</v>
      </c>
      <c r="J8" s="7">
        <v>83</v>
      </c>
      <c r="K8" s="7">
        <v>68</v>
      </c>
      <c r="L8" s="11">
        <f t="shared" si="0"/>
        <v>463</v>
      </c>
      <c r="M8" s="7">
        <v>463</v>
      </c>
      <c r="N8" s="7"/>
      <c r="O8" s="7"/>
      <c r="P8" s="7"/>
      <c r="Q8" s="7">
        <f t="shared" si="1"/>
        <v>463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sqref="A1:Q12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ht="15.75">
      <c r="A3" s="8" t="s">
        <v>19</v>
      </c>
      <c r="B3" s="8">
        <v>1</v>
      </c>
      <c r="C3" s="9" t="s">
        <v>23</v>
      </c>
      <c r="D3" s="10">
        <v>1865</v>
      </c>
      <c r="E3" s="18" t="s">
        <v>17</v>
      </c>
      <c r="F3" s="9"/>
      <c r="G3" s="9"/>
      <c r="H3" s="9"/>
      <c r="I3" s="9"/>
      <c r="J3" s="9"/>
      <c r="K3" s="9"/>
      <c r="L3" s="15">
        <f t="shared" ref="L3:L12" si="0">SUM(F3:K3)</f>
        <v>0</v>
      </c>
      <c r="M3" s="16">
        <v>551</v>
      </c>
      <c r="N3" s="16"/>
      <c r="O3" s="16"/>
      <c r="P3" s="16"/>
      <c r="Q3" s="16">
        <f t="shared" ref="Q3:Q12" si="1">MAX(M3:P3)</f>
        <v>551</v>
      </c>
    </row>
    <row r="4" spans="1:17" ht="15.75">
      <c r="A4" s="11" t="s">
        <v>19</v>
      </c>
      <c r="B4" s="11">
        <v>2</v>
      </c>
      <c r="C4" s="7" t="s">
        <v>20</v>
      </c>
      <c r="D4" s="13">
        <v>1218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545</v>
      </c>
      <c r="N4" s="7"/>
      <c r="O4" s="7"/>
      <c r="P4" s="7"/>
      <c r="Q4" s="7">
        <f t="shared" si="1"/>
        <v>545</v>
      </c>
    </row>
    <row r="5" spans="1:17" ht="15.75">
      <c r="A5" s="11" t="s">
        <v>19</v>
      </c>
      <c r="B5" s="11">
        <v>3</v>
      </c>
      <c r="C5" s="7" t="s">
        <v>24</v>
      </c>
      <c r="D5" s="13">
        <v>1736</v>
      </c>
      <c r="E5" s="19" t="s">
        <v>25</v>
      </c>
      <c r="F5" s="7"/>
      <c r="G5" s="7"/>
      <c r="H5" s="7"/>
      <c r="I5" s="7"/>
      <c r="J5" s="7"/>
      <c r="K5" s="7"/>
      <c r="L5" s="11">
        <f t="shared" si="0"/>
        <v>0</v>
      </c>
      <c r="M5" s="7">
        <v>528</v>
      </c>
      <c r="N5" s="7"/>
      <c r="O5" s="7"/>
      <c r="P5" s="7"/>
      <c r="Q5" s="7">
        <f t="shared" si="1"/>
        <v>528</v>
      </c>
    </row>
    <row r="6" spans="1:17" ht="15.75">
      <c r="A6" s="11" t="s">
        <v>19</v>
      </c>
      <c r="B6" s="11">
        <v>4</v>
      </c>
      <c r="C6" s="7" t="s">
        <v>28</v>
      </c>
      <c r="D6" s="13">
        <v>2262</v>
      </c>
      <c r="E6" s="19" t="s">
        <v>17</v>
      </c>
      <c r="F6" s="7">
        <v>94</v>
      </c>
      <c r="G6" s="7">
        <v>79</v>
      </c>
      <c r="H6" s="7">
        <v>87</v>
      </c>
      <c r="I6" s="7">
        <v>89</v>
      </c>
      <c r="J6" s="7">
        <v>87</v>
      </c>
      <c r="K6" s="7">
        <v>85</v>
      </c>
      <c r="L6" s="11">
        <f t="shared" si="0"/>
        <v>521</v>
      </c>
      <c r="M6" s="7"/>
      <c r="N6" s="7">
        <v>521</v>
      </c>
      <c r="O6" s="7"/>
      <c r="P6" s="7"/>
      <c r="Q6" s="7">
        <f t="shared" si="1"/>
        <v>521</v>
      </c>
    </row>
    <row r="7" spans="1:17" ht="15.75">
      <c r="A7" s="11" t="s">
        <v>15</v>
      </c>
      <c r="B7" s="11">
        <v>1</v>
      </c>
      <c r="C7" s="7" t="s">
        <v>16</v>
      </c>
      <c r="D7" s="13">
        <v>77</v>
      </c>
      <c r="E7" s="19" t="s">
        <v>17</v>
      </c>
      <c r="F7" s="7"/>
      <c r="G7" s="7"/>
      <c r="H7" s="7"/>
      <c r="I7" s="7"/>
      <c r="J7" s="7"/>
      <c r="K7" s="7"/>
      <c r="L7" s="11">
        <f t="shared" si="0"/>
        <v>0</v>
      </c>
      <c r="M7" s="7">
        <v>550</v>
      </c>
      <c r="N7" s="7"/>
      <c r="O7" s="7"/>
      <c r="P7" s="7"/>
      <c r="Q7" s="7">
        <f t="shared" si="1"/>
        <v>550</v>
      </c>
    </row>
    <row r="8" spans="1:17" ht="15.75">
      <c r="A8" s="11" t="s">
        <v>15</v>
      </c>
      <c r="B8" s="11">
        <v>2</v>
      </c>
      <c r="C8" s="7" t="s">
        <v>22</v>
      </c>
      <c r="D8" s="13">
        <v>2323</v>
      </c>
      <c r="E8" s="19" t="s">
        <v>17</v>
      </c>
      <c r="F8" s="7"/>
      <c r="G8" s="7"/>
      <c r="H8" s="7"/>
      <c r="I8" s="7"/>
      <c r="J8" s="7"/>
      <c r="K8" s="7"/>
      <c r="L8" s="11">
        <f t="shared" si="0"/>
        <v>0</v>
      </c>
      <c r="M8" s="7">
        <v>471</v>
      </c>
      <c r="N8" s="7"/>
      <c r="O8" s="7"/>
      <c r="P8" s="7"/>
      <c r="Q8" s="7">
        <f t="shared" si="1"/>
        <v>471</v>
      </c>
    </row>
    <row r="9" spans="1:17" ht="15.75">
      <c r="A9" s="11" t="s">
        <v>15</v>
      </c>
      <c r="B9" s="11">
        <v>3</v>
      </c>
      <c r="C9" s="7" t="s">
        <v>18</v>
      </c>
      <c r="D9" s="13">
        <v>1068</v>
      </c>
      <c r="E9" s="19" t="s">
        <v>17</v>
      </c>
      <c r="F9" s="7"/>
      <c r="G9" s="7"/>
      <c r="H9" s="7"/>
      <c r="I9" s="7"/>
      <c r="J9" s="7"/>
      <c r="K9" s="7"/>
      <c r="L9" s="11">
        <f t="shared" si="0"/>
        <v>0</v>
      </c>
      <c r="M9" s="7">
        <v>463</v>
      </c>
      <c r="N9" s="7"/>
      <c r="O9" s="7"/>
      <c r="P9" s="7"/>
      <c r="Q9" s="7">
        <f t="shared" si="1"/>
        <v>463</v>
      </c>
    </row>
    <row r="10" spans="1:17" ht="15.75">
      <c r="A10" s="11" t="s">
        <v>15</v>
      </c>
      <c r="B10" s="11">
        <v>4</v>
      </c>
      <c r="C10" s="7" t="s">
        <v>29</v>
      </c>
      <c r="D10" s="13">
        <v>150</v>
      </c>
      <c r="E10" s="19" t="s">
        <v>17</v>
      </c>
      <c r="F10" s="7">
        <v>58</v>
      </c>
      <c r="G10" s="7">
        <v>37</v>
      </c>
      <c r="H10" s="7">
        <v>45</v>
      </c>
      <c r="I10" s="7">
        <v>37</v>
      </c>
      <c r="J10" s="7">
        <v>53</v>
      </c>
      <c r="K10" s="7">
        <v>48</v>
      </c>
      <c r="L10" s="11">
        <f t="shared" si="0"/>
        <v>278</v>
      </c>
      <c r="M10" s="7"/>
      <c r="N10" s="7">
        <v>278</v>
      </c>
      <c r="O10" s="7"/>
      <c r="P10" s="7"/>
      <c r="Q10" s="7">
        <f t="shared" si="1"/>
        <v>278</v>
      </c>
    </row>
    <row r="11" spans="1:17" ht="15.75">
      <c r="A11" s="11" t="s">
        <v>26</v>
      </c>
      <c r="B11" s="11">
        <v>1</v>
      </c>
      <c r="C11" s="7" t="s">
        <v>27</v>
      </c>
      <c r="D11" s="13">
        <v>94</v>
      </c>
      <c r="E11" s="19" t="s">
        <v>17</v>
      </c>
      <c r="F11" s="7">
        <v>82</v>
      </c>
      <c r="G11" s="7">
        <v>79</v>
      </c>
      <c r="H11" s="7">
        <v>81</v>
      </c>
      <c r="I11" s="7">
        <v>82</v>
      </c>
      <c r="J11" s="7">
        <v>89</v>
      </c>
      <c r="K11" s="7">
        <v>85</v>
      </c>
      <c r="L11" s="11">
        <f t="shared" si="0"/>
        <v>498</v>
      </c>
      <c r="M11" s="7"/>
      <c r="N11" s="7">
        <v>498</v>
      </c>
      <c r="O11" s="7"/>
      <c r="P11" s="7"/>
      <c r="Q11" s="7">
        <f t="shared" si="1"/>
        <v>498</v>
      </c>
    </row>
    <row r="12" spans="1:17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/>
      <c r="O12" s="7"/>
      <c r="P12" s="7"/>
      <c r="Q12" s="7">
        <f t="shared" si="1"/>
        <v>0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sqref="A1:XFD1048576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19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 t="s">
        <v>19</v>
      </c>
      <c r="B3" s="8">
        <v>1</v>
      </c>
      <c r="C3" s="9" t="s">
        <v>23</v>
      </c>
      <c r="D3" s="10">
        <v>1865</v>
      </c>
      <c r="E3" s="18" t="s">
        <v>17</v>
      </c>
      <c r="F3" s="9">
        <v>91</v>
      </c>
      <c r="G3" s="9">
        <v>90</v>
      </c>
      <c r="H3" s="9">
        <v>90</v>
      </c>
      <c r="I3" s="9">
        <v>93</v>
      </c>
      <c r="J3" s="9">
        <v>94</v>
      </c>
      <c r="K3" s="9">
        <v>94</v>
      </c>
      <c r="L3" s="15">
        <f t="shared" ref="L3:L11" si="0">SUM(F3:K3)</f>
        <v>552</v>
      </c>
      <c r="M3" s="16">
        <v>551</v>
      </c>
      <c r="N3" s="16"/>
      <c r="O3" s="16">
        <v>552</v>
      </c>
      <c r="P3" s="16"/>
      <c r="Q3" s="16">
        <f t="shared" ref="Q3:Q11" si="1">MAX(M3:P3)</f>
        <v>552</v>
      </c>
    </row>
    <row r="4" spans="1:17" ht="15.75">
      <c r="A4" s="11" t="s">
        <v>19</v>
      </c>
      <c r="B4" s="11">
        <v>2</v>
      </c>
      <c r="C4" s="7" t="s">
        <v>20</v>
      </c>
      <c r="D4" s="13">
        <v>1218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545</v>
      </c>
      <c r="N4" s="7"/>
      <c r="O4" s="7"/>
      <c r="P4" s="7"/>
      <c r="Q4" s="7">
        <f t="shared" si="1"/>
        <v>545</v>
      </c>
    </row>
    <row r="5" spans="1:17" ht="15.75">
      <c r="A5" s="11" t="s">
        <v>19</v>
      </c>
      <c r="B5" s="11">
        <v>3</v>
      </c>
      <c r="C5" s="7" t="s">
        <v>24</v>
      </c>
      <c r="D5" s="13">
        <v>1736</v>
      </c>
      <c r="E5" s="19" t="s">
        <v>25</v>
      </c>
      <c r="F5" s="7">
        <v>84</v>
      </c>
      <c r="G5" s="7">
        <v>85</v>
      </c>
      <c r="H5" s="7">
        <v>89</v>
      </c>
      <c r="I5" s="7">
        <v>87</v>
      </c>
      <c r="J5" s="7">
        <v>84</v>
      </c>
      <c r="K5" s="7">
        <v>82</v>
      </c>
      <c r="L5" s="11">
        <f t="shared" si="0"/>
        <v>511</v>
      </c>
      <c r="M5" s="7">
        <v>528</v>
      </c>
      <c r="N5" s="7"/>
      <c r="O5" s="7">
        <v>511</v>
      </c>
      <c r="P5" s="7"/>
      <c r="Q5" s="7">
        <f t="shared" si="1"/>
        <v>528</v>
      </c>
    </row>
    <row r="6" spans="1:17" ht="15.75">
      <c r="A6" s="11" t="s">
        <v>19</v>
      </c>
      <c r="B6" s="11">
        <v>4</v>
      </c>
      <c r="C6" s="7" t="s">
        <v>28</v>
      </c>
      <c r="D6" s="13">
        <v>2262</v>
      </c>
      <c r="E6" s="19" t="s">
        <v>17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521</v>
      </c>
      <c r="O6" s="7"/>
      <c r="P6" s="7"/>
      <c r="Q6" s="7">
        <f t="shared" si="1"/>
        <v>521</v>
      </c>
    </row>
    <row r="7" spans="1:17" ht="15.75">
      <c r="A7" s="11" t="s">
        <v>15</v>
      </c>
      <c r="B7" s="11">
        <v>1</v>
      </c>
      <c r="C7" s="7" t="s">
        <v>16</v>
      </c>
      <c r="D7" s="13">
        <v>77</v>
      </c>
      <c r="E7" s="19" t="s">
        <v>17</v>
      </c>
      <c r="F7" s="7"/>
      <c r="G7" s="7"/>
      <c r="H7" s="7"/>
      <c r="I7" s="7"/>
      <c r="J7" s="7"/>
      <c r="K7" s="7"/>
      <c r="L7" s="11">
        <f t="shared" si="0"/>
        <v>0</v>
      </c>
      <c r="M7" s="7">
        <v>550</v>
      </c>
      <c r="N7" s="7"/>
      <c r="O7" s="7"/>
      <c r="P7" s="7"/>
      <c r="Q7" s="7">
        <f t="shared" si="1"/>
        <v>550</v>
      </c>
    </row>
    <row r="8" spans="1:17" ht="15.75">
      <c r="A8" s="11" t="s">
        <v>15</v>
      </c>
      <c r="B8" s="11">
        <v>2</v>
      </c>
      <c r="C8" s="7" t="s">
        <v>22</v>
      </c>
      <c r="D8" s="13">
        <v>2323</v>
      </c>
      <c r="E8" s="19" t="s">
        <v>17</v>
      </c>
      <c r="F8" s="7"/>
      <c r="G8" s="7"/>
      <c r="H8" s="7"/>
      <c r="I8" s="7"/>
      <c r="J8" s="7"/>
      <c r="K8" s="7"/>
      <c r="L8" s="11">
        <f t="shared" si="0"/>
        <v>0</v>
      </c>
      <c r="M8" s="7">
        <v>471</v>
      </c>
      <c r="N8" s="7"/>
      <c r="O8" s="7"/>
      <c r="P8" s="7"/>
      <c r="Q8" s="7">
        <f t="shared" si="1"/>
        <v>471</v>
      </c>
    </row>
    <row r="9" spans="1:17" ht="15.75">
      <c r="A9" s="11" t="s">
        <v>15</v>
      </c>
      <c r="B9" s="11">
        <v>3</v>
      </c>
      <c r="C9" s="7" t="s">
        <v>18</v>
      </c>
      <c r="D9" s="13">
        <v>1068</v>
      </c>
      <c r="E9" s="19" t="s">
        <v>17</v>
      </c>
      <c r="F9" s="7">
        <v>76</v>
      </c>
      <c r="G9" s="7">
        <v>75</v>
      </c>
      <c r="H9" s="7">
        <v>81</v>
      </c>
      <c r="I9" s="7">
        <v>73</v>
      </c>
      <c r="J9" s="7">
        <v>71</v>
      </c>
      <c r="K9" s="7">
        <v>84</v>
      </c>
      <c r="L9" s="11">
        <f t="shared" si="0"/>
        <v>460</v>
      </c>
      <c r="M9" s="7">
        <v>463</v>
      </c>
      <c r="N9" s="7"/>
      <c r="O9" s="7">
        <v>460</v>
      </c>
      <c r="P9" s="7"/>
      <c r="Q9" s="7">
        <f t="shared" si="1"/>
        <v>463</v>
      </c>
    </row>
    <row r="10" spans="1:17" ht="15.75">
      <c r="A10" s="11" t="s">
        <v>15</v>
      </c>
      <c r="B10" s="11">
        <v>4</v>
      </c>
      <c r="C10" s="7" t="s">
        <v>29</v>
      </c>
      <c r="D10" s="13">
        <v>150</v>
      </c>
      <c r="E10" s="19" t="s">
        <v>17</v>
      </c>
      <c r="F10" s="7"/>
      <c r="G10" s="7"/>
      <c r="H10" s="7"/>
      <c r="I10" s="7"/>
      <c r="J10" s="7"/>
      <c r="K10" s="7"/>
      <c r="L10" s="11">
        <f t="shared" si="0"/>
        <v>0</v>
      </c>
      <c r="M10" s="7"/>
      <c r="N10" s="7">
        <v>278</v>
      </c>
      <c r="O10" s="7"/>
      <c r="P10" s="7"/>
      <c r="Q10" s="7">
        <f t="shared" si="1"/>
        <v>278</v>
      </c>
    </row>
    <row r="11" spans="1:17" ht="15.75">
      <c r="A11" s="11" t="s">
        <v>26</v>
      </c>
      <c r="B11" s="11">
        <v>1</v>
      </c>
      <c r="C11" s="7" t="s">
        <v>27</v>
      </c>
      <c r="D11" s="13">
        <v>94</v>
      </c>
      <c r="E11" s="19" t="s">
        <v>17</v>
      </c>
      <c r="F11" s="7">
        <v>95</v>
      </c>
      <c r="G11" s="7">
        <v>87</v>
      </c>
      <c r="H11" s="7">
        <v>88</v>
      </c>
      <c r="I11" s="7">
        <v>90</v>
      </c>
      <c r="J11" s="7">
        <v>87</v>
      </c>
      <c r="K11" s="7">
        <v>86</v>
      </c>
      <c r="L11" s="11">
        <f t="shared" si="0"/>
        <v>533</v>
      </c>
      <c r="M11" s="7"/>
      <c r="N11" s="7">
        <v>498</v>
      </c>
      <c r="O11" s="7">
        <v>533</v>
      </c>
      <c r="P11" s="7"/>
      <c r="Q11" s="7">
        <f t="shared" si="1"/>
        <v>533</v>
      </c>
    </row>
    <row r="12" spans="1:17" ht="15.75">
      <c r="A12" s="11"/>
      <c r="B12" s="11"/>
      <c r="C12" s="7"/>
      <c r="D12" s="13"/>
      <c r="E12" s="19"/>
      <c r="F12" s="7"/>
      <c r="G12" s="7"/>
      <c r="H12" s="7"/>
      <c r="I12" s="7"/>
      <c r="J12" s="7"/>
      <c r="K12" s="7"/>
      <c r="L12" s="11">
        <f t="shared" ref="L12:L54" si="2">SUM(F12:K12)</f>
        <v>0</v>
      </c>
      <c r="M12" s="7"/>
      <c r="N12" s="7"/>
      <c r="O12" s="7"/>
      <c r="P12" s="7"/>
      <c r="Q12" s="7">
        <f t="shared" ref="Q12:Q54" si="3">MAX(M12:P12)</f>
        <v>0</v>
      </c>
    </row>
    <row r="13" spans="1:17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si="2"/>
        <v>0</v>
      </c>
      <c r="M13" s="7"/>
      <c r="N13" s="7"/>
      <c r="O13" s="7"/>
      <c r="P13" s="7"/>
      <c r="Q13" s="7">
        <f t="shared" si="3"/>
        <v>0</v>
      </c>
    </row>
    <row r="14" spans="1:17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2"/>
        <v>0</v>
      </c>
      <c r="M14" s="7"/>
      <c r="N14" s="7"/>
      <c r="O14" s="7"/>
      <c r="P14" s="7"/>
      <c r="Q14" s="7">
        <f t="shared" si="3"/>
        <v>0</v>
      </c>
    </row>
    <row r="15" spans="1:17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si="2"/>
        <v>0</v>
      </c>
      <c r="M15" s="7"/>
      <c r="N15" s="7"/>
      <c r="O15" s="7"/>
      <c r="P15" s="7"/>
      <c r="Q15" s="7">
        <f t="shared" si="3"/>
        <v>0</v>
      </c>
    </row>
    <row r="16" spans="1:17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si="2"/>
        <v>0</v>
      </c>
      <c r="M16" s="7"/>
      <c r="N16" s="7"/>
      <c r="O16" s="7"/>
      <c r="P16" s="7"/>
      <c r="Q16" s="7">
        <f t="shared" si="3"/>
        <v>0</v>
      </c>
    </row>
    <row r="17" spans="1:17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>
        <f t="shared" si="3"/>
        <v>0</v>
      </c>
    </row>
    <row r="18" spans="1:17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>
        <f t="shared" si="3"/>
        <v>0</v>
      </c>
    </row>
    <row r="19" spans="1:17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>
        <f t="shared" si="3"/>
        <v>0</v>
      </c>
    </row>
    <row r="20" spans="1:17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>
        <f t="shared" si="3"/>
        <v>0</v>
      </c>
    </row>
    <row r="21" spans="1:17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>
        <f t="shared" si="3"/>
        <v>0</v>
      </c>
    </row>
    <row r="22" spans="1:17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>
        <f t="shared" si="3"/>
        <v>0</v>
      </c>
    </row>
    <row r="23" spans="1:17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>
        <f t="shared" si="3"/>
        <v>0</v>
      </c>
    </row>
    <row r="24" spans="1:17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>
        <f t="shared" si="3"/>
        <v>0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>
        <f t="shared" si="3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>
        <f t="shared" si="3"/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si="3"/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3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3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3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3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3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3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3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3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3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3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3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3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3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3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3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3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3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3"/>
        <v>0</v>
      </c>
    </row>
    <row r="54" spans="1:17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>
        <f t="shared" si="3"/>
        <v>0</v>
      </c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"/>
  <sheetViews>
    <sheetView tabSelected="1" workbookViewId="0">
      <selection sqref="A1:XFD1048576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19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 t="s">
        <v>19</v>
      </c>
      <c r="B3" s="8">
        <v>1</v>
      </c>
      <c r="C3" s="9" t="s">
        <v>23</v>
      </c>
      <c r="D3" s="10">
        <v>1865</v>
      </c>
      <c r="E3" s="18" t="s">
        <v>17</v>
      </c>
      <c r="F3" s="9">
        <v>96</v>
      </c>
      <c r="G3" s="9">
        <v>99</v>
      </c>
      <c r="H3" s="9">
        <v>95</v>
      </c>
      <c r="I3" s="9">
        <v>95</v>
      </c>
      <c r="J3" s="9">
        <v>92</v>
      </c>
      <c r="K3" s="9">
        <v>95</v>
      </c>
      <c r="L3" s="15">
        <f t="shared" ref="L3:L15" si="0">SUM(F3:K3)</f>
        <v>572</v>
      </c>
      <c r="M3" s="16">
        <v>551</v>
      </c>
      <c r="N3" s="16"/>
      <c r="O3" s="16">
        <v>552</v>
      </c>
      <c r="P3" s="16">
        <v>572</v>
      </c>
      <c r="Q3" s="16">
        <f t="shared" ref="Q3:Q15" si="1">MAX(M3:P3)</f>
        <v>572</v>
      </c>
    </row>
    <row r="4" spans="1:17" ht="15.75">
      <c r="A4" s="11" t="s">
        <v>19</v>
      </c>
      <c r="B4" s="11">
        <v>2</v>
      </c>
      <c r="C4" s="7" t="s">
        <v>20</v>
      </c>
      <c r="D4" s="13">
        <v>1218</v>
      </c>
      <c r="E4" s="19" t="s">
        <v>21</v>
      </c>
      <c r="F4" s="7"/>
      <c r="G4" s="7"/>
      <c r="H4" s="7"/>
      <c r="I4" s="7"/>
      <c r="J4" s="7"/>
      <c r="K4" s="7"/>
      <c r="L4" s="11">
        <f t="shared" si="0"/>
        <v>0</v>
      </c>
      <c r="M4" s="7">
        <v>545</v>
      </c>
      <c r="N4" s="7"/>
      <c r="O4" s="7"/>
      <c r="P4" s="7"/>
      <c r="Q4" s="7">
        <f t="shared" si="1"/>
        <v>545</v>
      </c>
    </row>
    <row r="5" spans="1:17" ht="15.75">
      <c r="A5" s="11" t="s">
        <v>19</v>
      </c>
      <c r="B5" s="11">
        <v>3</v>
      </c>
      <c r="C5" s="7" t="s">
        <v>24</v>
      </c>
      <c r="D5" s="13">
        <v>1736</v>
      </c>
      <c r="E5" s="19" t="s">
        <v>25</v>
      </c>
      <c r="F5" s="7"/>
      <c r="G5" s="7"/>
      <c r="H5" s="7"/>
      <c r="I5" s="7"/>
      <c r="J5" s="7"/>
      <c r="K5" s="7"/>
      <c r="L5" s="11">
        <f t="shared" si="0"/>
        <v>0</v>
      </c>
      <c r="M5" s="7">
        <v>528</v>
      </c>
      <c r="N5" s="7"/>
      <c r="O5" s="7">
        <v>511</v>
      </c>
      <c r="P5" s="7"/>
      <c r="Q5" s="7">
        <f t="shared" si="1"/>
        <v>528</v>
      </c>
    </row>
    <row r="6" spans="1:17" ht="15.75">
      <c r="A6" s="11" t="s">
        <v>19</v>
      </c>
      <c r="B6" s="11">
        <v>4</v>
      </c>
      <c r="C6" s="7" t="s">
        <v>28</v>
      </c>
      <c r="D6" s="13">
        <v>2262</v>
      </c>
      <c r="E6" s="19" t="s">
        <v>17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521</v>
      </c>
      <c r="O6" s="7"/>
      <c r="P6" s="7"/>
      <c r="Q6" s="7">
        <f t="shared" si="1"/>
        <v>521</v>
      </c>
    </row>
    <row r="7" spans="1:17" ht="15.75">
      <c r="A7" s="11" t="s">
        <v>15</v>
      </c>
      <c r="B7" s="11">
        <v>1</v>
      </c>
      <c r="C7" s="7" t="s">
        <v>16</v>
      </c>
      <c r="D7" s="13">
        <v>77</v>
      </c>
      <c r="E7" s="19" t="s">
        <v>17</v>
      </c>
      <c r="F7" s="7"/>
      <c r="G7" s="7"/>
      <c r="H7" s="7"/>
      <c r="I7" s="7"/>
      <c r="J7" s="7"/>
      <c r="K7" s="7"/>
      <c r="L7" s="11">
        <f t="shared" si="0"/>
        <v>0</v>
      </c>
      <c r="M7" s="7">
        <v>550</v>
      </c>
      <c r="N7" s="7"/>
      <c r="O7" s="7"/>
      <c r="P7" s="7"/>
      <c r="Q7" s="7">
        <f t="shared" si="1"/>
        <v>550</v>
      </c>
    </row>
    <row r="8" spans="1:17" ht="15.75">
      <c r="A8" s="11" t="s">
        <v>15</v>
      </c>
      <c r="B8" s="11">
        <v>2</v>
      </c>
      <c r="C8" s="7" t="s">
        <v>30</v>
      </c>
      <c r="D8" s="13">
        <v>28</v>
      </c>
      <c r="E8" s="19" t="s">
        <v>31</v>
      </c>
      <c r="F8" s="7">
        <v>78</v>
      </c>
      <c r="G8" s="7">
        <v>88</v>
      </c>
      <c r="H8" s="7">
        <v>89</v>
      </c>
      <c r="I8" s="7">
        <v>84</v>
      </c>
      <c r="J8" s="7">
        <v>83</v>
      </c>
      <c r="K8" s="7">
        <v>80</v>
      </c>
      <c r="L8" s="11">
        <f t="shared" si="0"/>
        <v>502</v>
      </c>
      <c r="M8" s="7"/>
      <c r="N8" s="7"/>
      <c r="O8" s="7"/>
      <c r="P8" s="7">
        <v>502</v>
      </c>
      <c r="Q8" s="7">
        <f t="shared" si="1"/>
        <v>502</v>
      </c>
    </row>
    <row r="9" spans="1:17" ht="15.75">
      <c r="A9" s="11" t="s">
        <v>15</v>
      </c>
      <c r="B9" s="11">
        <v>3</v>
      </c>
      <c r="C9" s="7" t="s">
        <v>22</v>
      </c>
      <c r="D9" s="13">
        <v>2323</v>
      </c>
      <c r="E9" s="19" t="s">
        <v>17</v>
      </c>
      <c r="F9" s="7"/>
      <c r="G9" s="7"/>
      <c r="H9" s="7"/>
      <c r="I9" s="7"/>
      <c r="J9" s="7"/>
      <c r="K9" s="7"/>
      <c r="L9" s="11">
        <f t="shared" si="0"/>
        <v>0</v>
      </c>
      <c r="M9" s="7">
        <v>471</v>
      </c>
      <c r="N9" s="7"/>
      <c r="O9" s="7"/>
      <c r="P9" s="7"/>
      <c r="Q9" s="7">
        <f t="shared" si="1"/>
        <v>471</v>
      </c>
    </row>
    <row r="10" spans="1:17" ht="15.75">
      <c r="A10" s="11" t="s">
        <v>15</v>
      </c>
      <c r="B10" s="11">
        <v>4</v>
      </c>
      <c r="C10" s="7" t="s">
        <v>18</v>
      </c>
      <c r="D10" s="13">
        <v>1068</v>
      </c>
      <c r="E10" s="19" t="s">
        <v>17</v>
      </c>
      <c r="F10" s="7"/>
      <c r="G10" s="7"/>
      <c r="H10" s="7"/>
      <c r="I10" s="7"/>
      <c r="J10" s="7"/>
      <c r="K10" s="7"/>
      <c r="L10" s="11">
        <f t="shared" si="0"/>
        <v>0</v>
      </c>
      <c r="M10" s="7">
        <v>463</v>
      </c>
      <c r="N10" s="7"/>
      <c r="O10" s="7">
        <v>460</v>
      </c>
      <c r="P10" s="7"/>
      <c r="Q10" s="7">
        <f t="shared" si="1"/>
        <v>463</v>
      </c>
    </row>
    <row r="11" spans="1:17" ht="15.75">
      <c r="A11" s="11" t="s">
        <v>15</v>
      </c>
      <c r="B11" s="11">
        <v>5</v>
      </c>
      <c r="C11" s="7" t="s">
        <v>29</v>
      </c>
      <c r="D11" s="13">
        <v>150</v>
      </c>
      <c r="E11" s="19" t="s">
        <v>17</v>
      </c>
      <c r="F11" s="7">
        <v>62</v>
      </c>
      <c r="G11" s="7">
        <v>63</v>
      </c>
      <c r="H11" s="7">
        <v>58</v>
      </c>
      <c r="I11" s="7">
        <v>49</v>
      </c>
      <c r="J11" s="7">
        <v>37</v>
      </c>
      <c r="K11" s="7">
        <v>54</v>
      </c>
      <c r="L11" s="11">
        <f t="shared" si="0"/>
        <v>323</v>
      </c>
      <c r="M11" s="7"/>
      <c r="N11" s="7">
        <v>278</v>
      </c>
      <c r="O11" s="7"/>
      <c r="P11" s="7">
        <v>323</v>
      </c>
      <c r="Q11" s="7">
        <f t="shared" si="1"/>
        <v>323</v>
      </c>
    </row>
    <row r="12" spans="1:17" ht="15.75">
      <c r="A12" s="11" t="s">
        <v>26</v>
      </c>
      <c r="B12" s="11">
        <v>1</v>
      </c>
      <c r="C12" s="7" t="s">
        <v>27</v>
      </c>
      <c r="D12" s="13">
        <v>94</v>
      </c>
      <c r="E12" s="19" t="s">
        <v>17</v>
      </c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>
        <v>498</v>
      </c>
      <c r="O12" s="7">
        <v>533</v>
      </c>
      <c r="P12" s="7"/>
      <c r="Q12" s="7">
        <f t="shared" si="1"/>
        <v>533</v>
      </c>
    </row>
    <row r="13" spans="1:17" ht="15.7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/>
      <c r="O13" s="7"/>
      <c r="P13" s="7"/>
      <c r="Q13" s="7">
        <f t="shared" si="1"/>
        <v>0</v>
      </c>
    </row>
    <row r="14" spans="1:17" ht="15.7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0"/>
        <v>0</v>
      </c>
      <c r="M14" s="7"/>
      <c r="N14" s="7"/>
      <c r="O14" s="7"/>
      <c r="P14" s="7"/>
      <c r="Q14" s="7">
        <f t="shared" si="1"/>
        <v>0</v>
      </c>
    </row>
    <row r="15" spans="1:17" ht="15.7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si="0"/>
        <v>0</v>
      </c>
      <c r="M15" s="7"/>
      <c r="N15" s="7"/>
      <c r="O15" s="7"/>
      <c r="P15" s="7"/>
      <c r="Q15" s="7">
        <f t="shared" si="1"/>
        <v>0</v>
      </c>
    </row>
    <row r="16" spans="1:17" ht="15.7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ref="L16:L54" si="2">SUM(F16:K16)</f>
        <v>0</v>
      </c>
      <c r="M16" s="7"/>
      <c r="N16" s="7"/>
      <c r="O16" s="7"/>
      <c r="P16" s="7"/>
      <c r="Q16" s="7">
        <f t="shared" ref="Q16:Q54" si="3">MAX(M16:P16)</f>
        <v>0</v>
      </c>
    </row>
    <row r="17" spans="1:17" ht="15.7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>
        <f t="shared" si="3"/>
        <v>0</v>
      </c>
    </row>
    <row r="18" spans="1:17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>
        <f t="shared" si="3"/>
        <v>0</v>
      </c>
    </row>
    <row r="19" spans="1:17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>
        <f t="shared" si="3"/>
        <v>0</v>
      </c>
    </row>
    <row r="20" spans="1:17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>
        <f t="shared" si="3"/>
        <v>0</v>
      </c>
    </row>
    <row r="21" spans="1:17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>
        <f t="shared" si="3"/>
        <v>0</v>
      </c>
    </row>
    <row r="22" spans="1:17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>
        <f t="shared" si="3"/>
        <v>0</v>
      </c>
    </row>
    <row r="23" spans="1:17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>
        <f t="shared" si="3"/>
        <v>0</v>
      </c>
    </row>
    <row r="24" spans="1:17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>
        <f t="shared" si="3"/>
        <v>0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>
        <f t="shared" si="3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>
        <f t="shared" si="3"/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si="3"/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3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3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3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3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3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3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3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3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3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3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3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3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3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3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3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3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3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3"/>
        <v>0</v>
      </c>
    </row>
    <row r="54" spans="1:17" ht="15.7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>
        <f t="shared" si="3"/>
        <v>0</v>
      </c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12_1</vt:lpstr>
      <vt:lpstr>13_1</vt:lpstr>
      <vt:lpstr>16_2</vt:lpstr>
      <vt:lpstr>17_2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2013-02-21T09:27:14Z</dcterms:modified>
</cp:coreProperties>
</file>