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1" sheetId="1" r:id="rId1"/>
    <sheet name="12_5" sheetId="2" r:id="rId2"/>
    <sheet name="13_5" sheetId="3" r:id="rId3"/>
    <sheet name="9_6" sheetId="4" r:id="rId4"/>
    <sheet name="10_6" sheetId="5" r:id="rId5"/>
    <sheet name="14_7" sheetId="6" r:id="rId6"/>
    <sheet name="15_7" sheetId="7" r:id="rId7"/>
    <sheet name="ACTA" sheetId="8" r:id="rId8"/>
  </sheets>
  <definedNames>
    <definedName name="_xlnm.Print_Titles" localSheetId="0">Hoja1!$1:$2</definedName>
  </definedNames>
  <calcPr calcId="114210" fullCalcOnLoad="1"/>
</workbook>
</file>

<file path=xl/calcChain.xml><?xml version="1.0" encoding="utf-8"?>
<calcChain xmlns="http://schemas.openxmlformats.org/spreadsheetml/2006/main">
  <c r="L11" i="1"/>
  <c r="L10"/>
  <c r="L9"/>
  <c r="L8"/>
  <c r="L7"/>
  <c r="L6"/>
  <c r="L4"/>
  <c r="L3"/>
  <c r="S10" i="6"/>
  <c r="L10"/>
  <c r="S9"/>
  <c r="L9"/>
  <c r="S8"/>
  <c r="L8"/>
  <c r="S7"/>
  <c r="L7"/>
  <c r="S6"/>
  <c r="L6"/>
  <c r="S5"/>
  <c r="L5"/>
  <c r="S4"/>
  <c r="L4"/>
  <c r="S3"/>
  <c r="L3"/>
  <c r="S54"/>
  <c r="L54"/>
  <c r="S53"/>
  <c r="L53"/>
  <c r="S52"/>
  <c r="L52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2" i="4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8" i="3"/>
  <c r="L8"/>
  <c r="S7"/>
  <c r="L7"/>
  <c r="S6"/>
  <c r="L6"/>
  <c r="S5"/>
  <c r="L5"/>
  <c r="S4"/>
  <c r="L4"/>
  <c r="S3"/>
  <c r="L3"/>
  <c r="S7" i="2"/>
  <c r="L7"/>
  <c r="S6"/>
  <c r="L6"/>
  <c r="S5"/>
  <c r="L5"/>
  <c r="S4"/>
  <c r="L4"/>
  <c r="S3"/>
  <c r="L3"/>
  <c r="L5" i="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</calcChain>
</file>

<file path=xl/sharedStrings.xml><?xml version="1.0" encoding="utf-8"?>
<sst xmlns="http://schemas.openxmlformats.org/spreadsheetml/2006/main" count="175" uniqueCount="31">
  <si>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</si>
  <si>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</si>
  <si>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</si>
  <si>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</si>
  <si>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</si>
  <si>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</si>
  <si>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</si>
  <si>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</si>
  <si>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</si>
  <si>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</si>
  <si>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</si>
  <si>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</si>
  <si>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</si>
  <si>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</si>
  <si>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</si>
  <si>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ROBERTO GONZALEZ ORDIZ</t>
  </si>
  <si>
    <t>PPDO</t>
  </si>
  <si>
    <t>S</t>
  </si>
  <si>
    <t>ALBERTO VALLINA TABERNA</t>
  </si>
  <si>
    <t>FELICIANO MARTINEZ GONZALEZ</t>
  </si>
  <si>
    <t>LUIS MARIANO PEDRUELO GONZALEZ</t>
  </si>
  <si>
    <t>SOGITO</t>
  </si>
  <si>
    <t>F.CAL</t>
  </si>
  <si>
    <t>ANTONIO JOSE GARCIA FRESNO</t>
  </si>
  <si>
    <t>VS</t>
  </si>
  <si>
    <t>MANUEL DOSAL VEGA</t>
  </si>
  <si>
    <t xml:space="preserve">V </t>
  </si>
  <si>
    <t>LUIS MIGUEL BOUSOÑO GARCIA</t>
  </si>
  <si>
    <t xml:space="preserve"> </t>
  </si>
  <si>
    <t>JAVIER GION ALVAREZ</t>
  </si>
  <si>
    <t>NICASIO GONZALEZ ARIAS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</si>
</sst>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1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8" fillId="0" borderId="0" xfId="0" applyFont="1"/>
    <xf numFmtId="0" fontId="9" fillId="0" borderId="0" xfId="0" applyFont="1"/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textRotation="87"/>
    </xf>
    <xf numFmtId="0" fontId="0" fillId="0" borderId="12" xfId="0" applyBorder="1" applyAlignment="1">
      <alignment horizontal="center" vertical="center" textRotation="87"/>
    </xf>
    <xf numFmtId="0" fontId="3" fillId="0" borderId="1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/>
    <xf numFmtId="0" fontId="7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/>
    <xf numFmtId="0" fontId="1" fillId="0" borderId="11" xfId="0" applyNumberFormat="1" applyFont="1" applyBorder="1" applyAlignment="1" applyProtection="1">
      <alignment horizontal="center"/>
      <protection locked="0"/>
    </xf>
    <xf numFmtId="0" fontId="1" fillId="0" borderId="15" xfId="0" applyNumberFormat="1" applyFont="1" applyBorder="1" applyAlignment="1" applyProtection="1">
      <alignment horizontal="center"/>
      <protection locked="0"/>
    </xf>
    <xf numFmtId="0" fontId="1" fillId="0" borderId="16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zoomScaleNormal="100" workbookViewId="0">
      <selection activeCell="M10" sqref="M10"/>
    </sheetView>
  </sheetViews>
  <sheetFormatPr baseColWidth="10" defaultRowHeight="15"/>
  <cols>
    <col min="1" max="1" width="4.42578125" style="3" bestFit="1" customWidth="1"/>
    <col min="2" max="2" width="3.85546875" style="3" bestFit="1" customWidth="1"/>
    <col min="3" max="3" width="43.5703125" customWidth="1"/>
    <col min="4" max="4" width="6.7109375" style="4" customWidth="1"/>
    <col min="5" max="5" width="9.42578125" style="21" customWidth="1"/>
    <col min="6" max="9" width="5.140625" bestFit="1" customWidth="1"/>
    <col min="10" max="10" width="5" customWidth="1"/>
    <col min="11" max="11" width="4.85546875" customWidth="1"/>
    <col min="12" max="12" width="6.85546875" customWidth="1"/>
  </cols>
  <sheetData>
    <row r="1" spans="1:12" ht="15" customHeight="1">
      <c r="A1" s="26" t="s">
        <v>0</v>
      </c>
      <c r="B1" s="28" t="s">
        <v>1</v>
      </c>
      <c r="C1" s="30" t="s">
        <v>2</v>
      </c>
      <c r="D1" s="32" t="s">
        <v>3</v>
      </c>
      <c r="E1" s="32" t="s">
        <v>4</v>
      </c>
      <c r="F1" s="35" t="s">
        <v>6</v>
      </c>
      <c r="G1" s="36"/>
      <c r="H1" s="36"/>
      <c r="I1" s="36"/>
      <c r="J1" s="36"/>
      <c r="K1" s="37"/>
      <c r="L1" s="24" t="s">
        <v>7</v>
      </c>
    </row>
    <row r="2" spans="1:12" ht="19.5" customHeight="1" thickBot="1">
      <c r="A2" s="27"/>
      <c r="B2" s="29"/>
      <c r="C2" s="31"/>
      <c r="D2" s="33"/>
      <c r="E2" s="34"/>
      <c r="F2" s="22">
        <v>41041</v>
      </c>
      <c r="G2" s="22">
        <v>41042</v>
      </c>
      <c r="H2" s="22">
        <v>41069</v>
      </c>
      <c r="I2" s="22">
        <v>41070</v>
      </c>
      <c r="J2" s="22">
        <v>41104</v>
      </c>
      <c r="K2" s="23">
        <v>41105</v>
      </c>
      <c r="L2" s="25"/>
    </row>
    <row r="3" spans="1:12" s="5" customFormat="1">
      <c r="A3" s="8" t="s">
        <v>17</v>
      </c>
      <c r="B3" s="8"/>
      <c r="C3" s="9" t="s">
        <v>18</v>
      </c>
      <c r="D3" s="10">
        <v>1865</v>
      </c>
      <c r="E3" s="18" t="s">
        <v>16</v>
      </c>
      <c r="F3" s="16">
        <v>558</v>
      </c>
      <c r="G3" s="16">
        <v>558</v>
      </c>
      <c r="H3" s="16"/>
      <c r="I3" s="16"/>
      <c r="J3" s="16">
        <v>555</v>
      </c>
      <c r="K3" s="16">
        <v>0</v>
      </c>
      <c r="L3" s="16">
        <f t="shared" ref="L3:L11" si="0">MAX(F3:K3)</f>
        <v>558</v>
      </c>
    </row>
    <row r="4" spans="1:12" ht="15.75">
      <c r="A4" s="11" t="s">
        <v>17</v>
      </c>
      <c r="B4" s="11"/>
      <c r="C4" s="7" t="s">
        <v>29</v>
      </c>
      <c r="D4" s="13">
        <v>900</v>
      </c>
      <c r="E4" s="19" t="s">
        <v>16</v>
      </c>
      <c r="F4" s="7"/>
      <c r="G4" s="7"/>
      <c r="H4" s="7"/>
      <c r="I4" s="7"/>
      <c r="J4" s="7">
        <v>536</v>
      </c>
      <c r="K4" s="7">
        <v>0</v>
      </c>
      <c r="L4" s="7">
        <f t="shared" si="0"/>
        <v>536</v>
      </c>
    </row>
    <row r="5" spans="1:12" ht="15.75">
      <c r="A5" s="11" t="s">
        <v>17</v>
      </c>
      <c r="B5" s="11"/>
      <c r="C5" s="7" t="s">
        <v>30</v>
      </c>
      <c r="D5" s="13">
        <v>513</v>
      </c>
      <c r="E5" s="19" t="s">
        <v>16</v>
      </c>
      <c r="F5" s="7"/>
      <c r="G5" s="7"/>
      <c r="H5" s="7"/>
      <c r="I5" s="7"/>
      <c r="J5" s="7"/>
      <c r="K5" s="7">
        <v>521</v>
      </c>
      <c r="L5" s="7">
        <f t="shared" si="0"/>
        <v>521</v>
      </c>
    </row>
    <row r="6" spans="1:12" ht="15.75">
      <c r="A6" s="11" t="s">
        <v>17</v>
      </c>
      <c r="B6" s="11"/>
      <c r="C6" s="7" t="s">
        <v>20</v>
      </c>
      <c r="D6" s="13">
        <v>1736</v>
      </c>
      <c r="E6" s="19" t="s">
        <v>21</v>
      </c>
      <c r="F6" s="7">
        <v>517</v>
      </c>
      <c r="G6" s="7"/>
      <c r="H6" s="7"/>
      <c r="I6" s="7"/>
      <c r="J6" s="7">
        <v>501</v>
      </c>
      <c r="K6" s="7">
        <v>486</v>
      </c>
      <c r="L6" s="7">
        <f t="shared" si="0"/>
        <v>517</v>
      </c>
    </row>
    <row r="7" spans="1:12" ht="15.75">
      <c r="A7" s="11" t="s">
        <v>17</v>
      </c>
      <c r="B7" s="11"/>
      <c r="C7" s="7" t="s">
        <v>15</v>
      </c>
      <c r="D7" s="13">
        <v>2573</v>
      </c>
      <c r="E7" s="19" t="s">
        <v>16</v>
      </c>
      <c r="F7" s="7">
        <v>514</v>
      </c>
      <c r="G7" s="7"/>
      <c r="H7" s="7"/>
      <c r="I7" s="7"/>
      <c r="J7" s="7"/>
      <c r="K7" s="7">
        <v>0</v>
      </c>
      <c r="L7" s="7">
        <f t="shared" si="0"/>
        <v>514</v>
      </c>
    </row>
    <row r="8" spans="1:12" ht="15.75">
      <c r="A8" s="11" t="s">
        <v>17</v>
      </c>
      <c r="B8" s="11"/>
      <c r="C8" s="7" t="s">
        <v>19</v>
      </c>
      <c r="D8" s="13">
        <v>979</v>
      </c>
      <c r="E8" s="19" t="s">
        <v>16</v>
      </c>
      <c r="F8" s="7">
        <v>513</v>
      </c>
      <c r="G8" s="7"/>
      <c r="H8" s="7"/>
      <c r="I8" s="7"/>
      <c r="J8" s="7"/>
      <c r="K8" s="7">
        <v>0</v>
      </c>
      <c r="L8" s="7">
        <f t="shared" si="0"/>
        <v>513</v>
      </c>
    </row>
    <row r="9" spans="1:12" ht="15.75">
      <c r="A9" s="11" t="s">
        <v>17</v>
      </c>
      <c r="B9" s="11"/>
      <c r="C9" s="7" t="s">
        <v>23</v>
      </c>
      <c r="D9" s="13">
        <v>2797</v>
      </c>
      <c r="E9" s="19" t="s">
        <v>22</v>
      </c>
      <c r="F9" s="7"/>
      <c r="G9" s="7">
        <v>410</v>
      </c>
      <c r="H9" s="7"/>
      <c r="I9" s="7"/>
      <c r="J9" s="7"/>
      <c r="K9" s="7">
        <v>481</v>
      </c>
      <c r="L9" s="7">
        <f t="shared" si="0"/>
        <v>481</v>
      </c>
    </row>
    <row r="10" spans="1:12" ht="15.75">
      <c r="A10" s="11" t="s">
        <v>26</v>
      </c>
      <c r="B10" s="11"/>
      <c r="C10" s="7" t="s">
        <v>27</v>
      </c>
      <c r="D10" s="13">
        <v>1068</v>
      </c>
      <c r="E10" s="19" t="s">
        <v>16</v>
      </c>
      <c r="F10" s="7"/>
      <c r="G10" s="7"/>
      <c r="H10" s="7">
        <v>390</v>
      </c>
      <c r="I10" s="7"/>
      <c r="J10" s="7"/>
      <c r="K10" s="7">
        <v>0</v>
      </c>
      <c r="L10" s="7">
        <f t="shared" si="0"/>
        <v>390</v>
      </c>
    </row>
    <row r="11" spans="1:12" ht="15.75">
      <c r="A11" s="11" t="s">
        <v>24</v>
      </c>
      <c r="B11" s="11"/>
      <c r="C11" s="7" t="s">
        <v>25</v>
      </c>
      <c r="D11" s="13">
        <v>77</v>
      </c>
      <c r="E11" s="19" t="s">
        <v>16</v>
      </c>
      <c r="F11" s="7"/>
      <c r="G11" s="7">
        <v>555</v>
      </c>
      <c r="H11" s="7">
        <v>559</v>
      </c>
      <c r="I11" s="7"/>
      <c r="J11" s="7">
        <v>559</v>
      </c>
      <c r="K11" s="7">
        <v>557</v>
      </c>
      <c r="L11" s="7">
        <f t="shared" si="0"/>
        <v>559</v>
      </c>
    </row>
    <row r="12" spans="1:12" ht="15.75">
      <c r="A12" s="11"/>
      <c r="B12" s="11"/>
      <c r="C12" s="7"/>
      <c r="D12" s="13"/>
      <c r="E12" s="19"/>
      <c r="F12" s="7"/>
      <c r="G12" s="7"/>
      <c r="H12" s="7"/>
      <c r="I12" s="7"/>
      <c r="J12" s="7"/>
      <c r="K12" s="7"/>
      <c r="L12" s="7">
        <f t="shared" ref="L12:L54" si="1">MAX(F12:K12)</f>
        <v>0</v>
      </c>
    </row>
    <row r="13" spans="1:12" ht="15.75">
      <c r="A13" s="11"/>
      <c r="B13" s="11"/>
      <c r="C13" s="7"/>
      <c r="D13" s="13"/>
      <c r="E13" s="19"/>
      <c r="F13" s="7"/>
      <c r="G13" s="7"/>
      <c r="H13" s="7"/>
      <c r="I13" s="7"/>
      <c r="J13" s="7"/>
      <c r="K13" s="7"/>
      <c r="L13" s="7">
        <f t="shared" si="1"/>
        <v>0</v>
      </c>
    </row>
    <row r="14" spans="1:12" ht="15.75">
      <c r="A14" s="11"/>
      <c r="B14" s="11"/>
      <c r="C14" s="7"/>
      <c r="D14" s="13"/>
      <c r="E14" s="19"/>
      <c r="F14" s="7"/>
      <c r="G14" s="7"/>
      <c r="H14" s="7"/>
      <c r="I14" s="7"/>
      <c r="J14" s="7"/>
      <c r="K14" s="7"/>
      <c r="L14" s="7">
        <f t="shared" si="1"/>
        <v>0</v>
      </c>
    </row>
    <row r="15" spans="1:12" ht="15.75">
      <c r="A15" s="11"/>
      <c r="B15" s="11"/>
      <c r="C15" s="7"/>
      <c r="D15" s="13"/>
      <c r="E15" s="19"/>
      <c r="F15" s="7"/>
      <c r="G15" s="7"/>
      <c r="H15" s="7"/>
      <c r="I15" s="7"/>
      <c r="J15" s="7"/>
      <c r="K15" s="7"/>
      <c r="L15" s="7">
        <f t="shared" si="1"/>
        <v>0</v>
      </c>
    </row>
    <row r="16" spans="1:12" ht="15.75">
      <c r="A16" s="11"/>
      <c r="B16" s="11"/>
      <c r="C16" s="7"/>
      <c r="D16" s="13"/>
      <c r="E16" s="19"/>
      <c r="F16" s="7"/>
      <c r="G16" s="7"/>
      <c r="H16" s="7"/>
      <c r="I16" s="7"/>
      <c r="J16" s="7"/>
      <c r="K16" s="7"/>
      <c r="L16" s="7">
        <f t="shared" si="1"/>
        <v>0</v>
      </c>
    </row>
    <row r="17" spans="1:12" ht="15.7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7">
        <f t="shared" si="1"/>
        <v>0</v>
      </c>
    </row>
    <row r="18" spans="1:12" ht="15.75">
      <c r="A18" s="11"/>
      <c r="B18" s="11"/>
      <c r="C18" s="7"/>
      <c r="D18" s="13"/>
      <c r="E18" s="19"/>
      <c r="F18" s="7"/>
      <c r="G18" s="7"/>
      <c r="H18" s="7"/>
      <c r="I18" s="7"/>
      <c r="J18" s="7"/>
      <c r="K18" s="7"/>
      <c r="L18" s="7">
        <f t="shared" si="1"/>
        <v>0</v>
      </c>
    </row>
    <row r="19" spans="1:12" ht="15.75">
      <c r="A19" s="11"/>
      <c r="B19" s="11"/>
      <c r="C19" s="7"/>
      <c r="D19" s="13"/>
      <c r="E19" s="19"/>
      <c r="F19" s="7"/>
      <c r="G19" s="7"/>
      <c r="H19" s="7"/>
      <c r="I19" s="7"/>
      <c r="J19" s="7"/>
      <c r="K19" s="7"/>
      <c r="L19" s="7">
        <f t="shared" si="1"/>
        <v>0</v>
      </c>
    </row>
    <row r="20" spans="1:12" ht="15.7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7">
        <f t="shared" si="1"/>
        <v>0</v>
      </c>
    </row>
    <row r="21" spans="1:12" ht="15.7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7">
        <f t="shared" si="1"/>
        <v>0</v>
      </c>
    </row>
    <row r="22" spans="1:12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7">
        <f t="shared" si="1"/>
        <v>0</v>
      </c>
    </row>
    <row r="23" spans="1:12" ht="15.75">
      <c r="A23" s="11"/>
      <c r="B23" s="11"/>
      <c r="C23" s="7"/>
      <c r="D23" s="13"/>
      <c r="E23" s="19"/>
      <c r="F23" s="7"/>
      <c r="G23" s="7"/>
      <c r="H23" s="7"/>
      <c r="I23" s="7"/>
      <c r="J23" s="7"/>
      <c r="K23" s="7"/>
      <c r="L23" s="7">
        <f t="shared" si="1"/>
        <v>0</v>
      </c>
    </row>
    <row r="24" spans="1:12" ht="15.75">
      <c r="A24" s="11"/>
      <c r="B24" s="11"/>
      <c r="C24" s="7"/>
      <c r="D24" s="13"/>
      <c r="E24" s="19"/>
      <c r="F24" s="7"/>
      <c r="G24" s="7"/>
      <c r="H24" s="7"/>
      <c r="I24" s="7"/>
      <c r="J24" s="7"/>
      <c r="K24" s="7"/>
      <c r="L24" s="7">
        <f t="shared" si="1"/>
        <v>0</v>
      </c>
    </row>
    <row r="25" spans="1:12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7">
        <f t="shared" si="1"/>
        <v>0</v>
      </c>
    </row>
    <row r="26" spans="1:12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7">
        <f t="shared" si="1"/>
        <v>0</v>
      </c>
    </row>
    <row r="27" spans="1:12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7">
        <f t="shared" si="1"/>
        <v>0</v>
      </c>
    </row>
    <row r="28" spans="1:12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7">
        <f t="shared" si="1"/>
        <v>0</v>
      </c>
    </row>
    <row r="29" spans="1:12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7">
        <f t="shared" si="1"/>
        <v>0</v>
      </c>
    </row>
    <row r="30" spans="1:12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7">
        <f t="shared" si="1"/>
        <v>0</v>
      </c>
    </row>
    <row r="31" spans="1:12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7">
        <f t="shared" si="1"/>
        <v>0</v>
      </c>
    </row>
    <row r="32" spans="1:12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7">
        <f t="shared" si="1"/>
        <v>0</v>
      </c>
    </row>
    <row r="33" spans="1:12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7">
        <f t="shared" si="1"/>
        <v>0</v>
      </c>
    </row>
    <row r="34" spans="1:12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7">
        <f t="shared" si="1"/>
        <v>0</v>
      </c>
    </row>
    <row r="35" spans="1:12" ht="15.7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7">
        <f t="shared" si="1"/>
        <v>0</v>
      </c>
    </row>
    <row r="36" spans="1:12" ht="15.7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7">
        <f t="shared" si="1"/>
        <v>0</v>
      </c>
    </row>
    <row r="37" spans="1:12" ht="15.7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7">
        <f t="shared" si="1"/>
        <v>0</v>
      </c>
    </row>
    <row r="38" spans="1:12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7">
        <f t="shared" si="1"/>
        <v>0</v>
      </c>
    </row>
    <row r="39" spans="1:12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7">
        <f t="shared" si="1"/>
        <v>0</v>
      </c>
    </row>
    <row r="40" spans="1:12" ht="15.7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7">
        <f t="shared" si="1"/>
        <v>0</v>
      </c>
    </row>
    <row r="41" spans="1:12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7">
        <f t="shared" si="1"/>
        <v>0</v>
      </c>
    </row>
    <row r="42" spans="1:12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7">
        <f t="shared" si="1"/>
        <v>0</v>
      </c>
    </row>
    <row r="43" spans="1:12" ht="15.7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7">
        <f t="shared" si="1"/>
        <v>0</v>
      </c>
    </row>
    <row r="44" spans="1:12" ht="15.7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7">
        <f t="shared" si="1"/>
        <v>0</v>
      </c>
    </row>
    <row r="45" spans="1:12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7">
        <f t="shared" si="1"/>
        <v>0</v>
      </c>
    </row>
    <row r="46" spans="1:12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7">
        <f t="shared" si="1"/>
        <v>0</v>
      </c>
    </row>
    <row r="47" spans="1:12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7">
        <f t="shared" si="1"/>
        <v>0</v>
      </c>
    </row>
    <row r="48" spans="1:12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7">
        <f t="shared" si="1"/>
        <v>0</v>
      </c>
    </row>
    <row r="49" spans="1:12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7">
        <f t="shared" si="1"/>
        <v>0</v>
      </c>
    </row>
    <row r="50" spans="1:12" ht="15.7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7">
        <f t="shared" si="1"/>
        <v>0</v>
      </c>
    </row>
    <row r="51" spans="1:12" ht="15.7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7">
        <f t="shared" si="1"/>
        <v>0</v>
      </c>
    </row>
    <row r="52" spans="1:12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7">
        <f t="shared" si="1"/>
        <v>0</v>
      </c>
    </row>
    <row r="53" spans="1:12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7">
        <f t="shared" si="1"/>
        <v>0</v>
      </c>
    </row>
    <row r="54" spans="1:12" ht="15.75">
      <c r="A54" s="11"/>
      <c r="B54" s="11"/>
      <c r="C54" s="7"/>
      <c r="D54" s="13"/>
      <c r="E54" s="19"/>
      <c r="F54" s="7"/>
      <c r="G54" s="7"/>
      <c r="H54" s="7"/>
      <c r="I54" s="7"/>
      <c r="J54" s="7"/>
      <c r="K54" s="7"/>
      <c r="L54" s="7">
        <f t="shared" si="1"/>
        <v>0</v>
      </c>
    </row>
    <row r="55" spans="1:12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</row>
    <row r="56" spans="1:12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</row>
    <row r="57" spans="1:12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</row>
    <row r="58" spans="1:12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</row>
    <row r="59" spans="1:12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</row>
    <row r="60" spans="1:12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</row>
    <row r="61" spans="1:12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</row>
    <row r="62" spans="1:12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</row>
    <row r="63" spans="1:12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</row>
    <row r="64" spans="1:12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</row>
    <row r="65" spans="1:12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</row>
    <row r="66" spans="1:12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</row>
    <row r="67" spans="1:12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</row>
    <row r="68" spans="1:12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</row>
    <row r="69" spans="1:12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</row>
    <row r="70" spans="1:12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</row>
    <row r="71" spans="1:12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</row>
    <row r="72" spans="1:12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</row>
    <row r="73" spans="1:12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</row>
    <row r="74" spans="1:12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</row>
    <row r="75" spans="1:12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</row>
    <row r="76" spans="1:12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</row>
    <row r="77" spans="1:12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</row>
    <row r="78" spans="1:12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</row>
    <row r="79" spans="1:12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</row>
    <row r="80" spans="1:12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</row>
    <row r="81" spans="1:12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</row>
    <row r="82" spans="1:12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</row>
    <row r="83" spans="1:12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</row>
  </sheetData>
  <mergeCells count="7">
    <mergeCell ref="L1:L2"/>
    <mergeCell ref="A1:A2"/>
    <mergeCell ref="B1:B2"/>
    <mergeCell ref="C1:C2"/>
    <mergeCell ref="D1:D2"/>
    <mergeCell ref="E1:E2"/>
    <mergeCell ref="F1:K1"/>
  </mergeCells>
  <phoneticPr fontId="0" type="noConversion"/>
  <pageMargins left="3.937007874015748E-2" right="3.937007874015748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 CARABINA .22
TROFEO F.M. ANDAMIAJES&amp;11
OVIEDO 12,13 DE MAYO; 9,10 DE JUNIO; 14,15 DE JULIO DE 2012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selection sqref="A1:S7"/>
    </sheetView>
  </sheetViews>
  <sheetFormatPr baseColWidth="10" defaultRowHeight="15"/>
  <sheetData>
    <row r="1" spans="1:19">
      <c r="A1" s="26"/>
      <c r="B1" s="28" t="s">
        <v>1</v>
      </c>
      <c r="C1" s="30" t="s">
        <v>2</v>
      </c>
      <c r="D1" s="32" t="s">
        <v>3</v>
      </c>
      <c r="E1" s="32" t="s">
        <v>4</v>
      </c>
      <c r="F1" s="40" t="s">
        <v>14</v>
      </c>
      <c r="G1" s="41"/>
      <c r="H1" s="41"/>
      <c r="I1" s="41"/>
      <c r="J1" s="41"/>
      <c r="K1" s="42"/>
      <c r="L1" s="38" t="s">
        <v>5</v>
      </c>
      <c r="M1" s="35" t="s">
        <v>6</v>
      </c>
      <c r="N1" s="36"/>
      <c r="O1" s="36"/>
      <c r="P1" s="36"/>
      <c r="Q1" s="36"/>
      <c r="R1" s="37"/>
      <c r="S1" s="24" t="s">
        <v>7</v>
      </c>
    </row>
    <row r="2" spans="1:19" ht="15.75" thickBot="1">
      <c r="A2" s="27"/>
      <c r="B2" s="29"/>
      <c r="C2" s="31"/>
      <c r="D2" s="33"/>
      <c r="E2" s="34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9"/>
      <c r="M2" s="22">
        <v>41041</v>
      </c>
      <c r="N2" s="22">
        <v>41042</v>
      </c>
      <c r="O2" s="22">
        <v>41069</v>
      </c>
      <c r="P2" s="22">
        <v>41070</v>
      </c>
      <c r="Q2" s="22">
        <v>41104</v>
      </c>
      <c r="R2" s="23">
        <v>41105</v>
      </c>
      <c r="S2" s="25"/>
    </row>
    <row r="3" spans="1:19" ht="15.75">
      <c r="A3" s="8" t="s">
        <v>17</v>
      </c>
      <c r="B3" s="8">
        <v>1</v>
      </c>
      <c r="C3" s="9" t="s">
        <v>18</v>
      </c>
      <c r="D3" s="10">
        <v>1865</v>
      </c>
      <c r="E3" s="18" t="s">
        <v>16</v>
      </c>
      <c r="F3" s="9">
        <v>92</v>
      </c>
      <c r="G3" s="9">
        <v>94</v>
      </c>
      <c r="H3" s="9">
        <v>93</v>
      </c>
      <c r="I3" s="9">
        <v>96</v>
      </c>
      <c r="J3" s="9">
        <v>89</v>
      </c>
      <c r="K3" s="9">
        <v>94</v>
      </c>
      <c r="L3" s="15">
        <f>SUM(F3:K3)</f>
        <v>558</v>
      </c>
      <c r="M3" s="16">
        <v>558</v>
      </c>
      <c r="N3" s="16"/>
      <c r="O3" s="16"/>
      <c r="P3" s="16"/>
      <c r="Q3" s="16"/>
      <c r="R3" s="16"/>
      <c r="S3" s="16">
        <f>MAX(M3:R3)</f>
        <v>558</v>
      </c>
    </row>
    <row r="4" spans="1:19" ht="15.75">
      <c r="A4" s="11" t="s">
        <v>17</v>
      </c>
      <c r="B4" s="11">
        <v>2</v>
      </c>
      <c r="C4" s="7" t="s">
        <v>20</v>
      </c>
      <c r="D4" s="13">
        <v>1736</v>
      </c>
      <c r="E4" s="19" t="s">
        <v>21</v>
      </c>
      <c r="F4" s="7">
        <v>92</v>
      </c>
      <c r="G4" s="7">
        <v>85</v>
      </c>
      <c r="H4" s="7">
        <v>86</v>
      </c>
      <c r="I4" s="7">
        <v>85</v>
      </c>
      <c r="J4" s="7">
        <v>85</v>
      </c>
      <c r="K4" s="7">
        <v>84</v>
      </c>
      <c r="L4" s="11">
        <f>SUM(F4:K4)</f>
        <v>517</v>
      </c>
      <c r="M4" s="7">
        <v>517</v>
      </c>
      <c r="N4" s="7"/>
      <c r="O4" s="7"/>
      <c r="P4" s="7"/>
      <c r="Q4" s="7"/>
      <c r="R4" s="7"/>
      <c r="S4" s="7">
        <f>MAX(M4:R4)</f>
        <v>517</v>
      </c>
    </row>
    <row r="5" spans="1:19" ht="15.75">
      <c r="A5" s="11" t="s">
        <v>17</v>
      </c>
      <c r="B5" s="11">
        <v>3</v>
      </c>
      <c r="C5" s="7" t="s">
        <v>15</v>
      </c>
      <c r="D5" s="13">
        <v>2573</v>
      </c>
      <c r="E5" s="19" t="s">
        <v>16</v>
      </c>
      <c r="F5" s="7">
        <v>82</v>
      </c>
      <c r="G5" s="7">
        <v>82</v>
      </c>
      <c r="H5" s="7">
        <v>89</v>
      </c>
      <c r="I5" s="7">
        <v>88</v>
      </c>
      <c r="J5" s="7">
        <v>91</v>
      </c>
      <c r="K5" s="7">
        <v>82</v>
      </c>
      <c r="L5" s="11">
        <f>SUM(F5:K5)</f>
        <v>514</v>
      </c>
      <c r="M5" s="7">
        <v>514</v>
      </c>
      <c r="N5" s="7"/>
      <c r="O5" s="7"/>
      <c r="P5" s="7"/>
      <c r="Q5" s="7"/>
      <c r="R5" s="7"/>
      <c r="S5" s="7">
        <f>MAX(M5:R5)</f>
        <v>514</v>
      </c>
    </row>
    <row r="6" spans="1:19" ht="15.75">
      <c r="A6" s="11" t="s">
        <v>17</v>
      </c>
      <c r="B6" s="11">
        <v>4</v>
      </c>
      <c r="C6" s="7" t="s">
        <v>19</v>
      </c>
      <c r="D6" s="13">
        <v>979</v>
      </c>
      <c r="E6" s="19" t="s">
        <v>16</v>
      </c>
      <c r="F6" s="7">
        <v>86</v>
      </c>
      <c r="G6" s="7">
        <v>87</v>
      </c>
      <c r="H6" s="7">
        <v>89</v>
      </c>
      <c r="I6" s="7">
        <v>85</v>
      </c>
      <c r="J6" s="7">
        <v>75</v>
      </c>
      <c r="K6" s="7">
        <v>91</v>
      </c>
      <c r="L6" s="11">
        <f>SUM(F6:K6)</f>
        <v>513</v>
      </c>
      <c r="M6" s="7">
        <v>513</v>
      </c>
      <c r="N6" s="7"/>
      <c r="O6" s="7"/>
      <c r="P6" s="7"/>
      <c r="Q6" s="7"/>
      <c r="R6" s="7"/>
      <c r="S6" s="7">
        <f>MAX(M6:R6)</f>
        <v>513</v>
      </c>
    </row>
    <row r="7" spans="1:19" ht="15.75">
      <c r="A7" s="11"/>
      <c r="B7" s="11"/>
      <c r="C7" s="7"/>
      <c r="D7" s="13"/>
      <c r="E7" s="19"/>
      <c r="F7" s="7"/>
      <c r="G7" s="7"/>
      <c r="H7" s="7"/>
      <c r="I7" s="7"/>
      <c r="J7" s="7"/>
      <c r="K7" s="7"/>
      <c r="L7" s="11">
        <f>SUM(F7:K7)</f>
        <v>0</v>
      </c>
      <c r="M7" s="7"/>
      <c r="N7" s="7"/>
      <c r="O7" s="7"/>
      <c r="P7" s="7"/>
      <c r="Q7" s="7"/>
      <c r="R7" s="7"/>
      <c r="S7" s="7">
        <f>MAX(M7:R7)</f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8"/>
  <sheetViews>
    <sheetView workbookViewId="0">
      <selection activeCell="F19" sqref="F19"/>
    </sheetView>
  </sheetViews>
  <sheetFormatPr baseColWidth="10" defaultRowHeight="15"/>
  <sheetData>
    <row r="1" spans="1:19">
      <c r="A1" s="26" t="s">
        <v>0</v>
      </c>
      <c r="B1" s="28" t="s">
        <v>1</v>
      </c>
      <c r="C1" s="30" t="s">
        <v>2</v>
      </c>
      <c r="D1" s="32" t="s">
        <v>3</v>
      </c>
      <c r="E1" s="32" t="s">
        <v>4</v>
      </c>
      <c r="F1" s="40" t="s">
        <v>14</v>
      </c>
      <c r="G1" s="41"/>
      <c r="H1" s="41"/>
      <c r="I1" s="41"/>
      <c r="J1" s="41"/>
      <c r="K1" s="42"/>
      <c r="L1" s="38" t="s">
        <v>5</v>
      </c>
      <c r="M1" s="35" t="s">
        <v>6</v>
      </c>
      <c r="N1" s="36"/>
      <c r="O1" s="36"/>
      <c r="P1" s="36"/>
      <c r="Q1" s="36"/>
      <c r="R1" s="37"/>
      <c r="S1" s="24" t="s">
        <v>7</v>
      </c>
    </row>
    <row r="2" spans="1:19" ht="15.75" thickBot="1">
      <c r="A2" s="27"/>
      <c r="B2" s="29"/>
      <c r="C2" s="31"/>
      <c r="D2" s="33"/>
      <c r="E2" s="34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9"/>
      <c r="M2" s="22">
        <v>41041</v>
      </c>
      <c r="N2" s="22">
        <v>41042</v>
      </c>
      <c r="O2" s="22">
        <v>41069</v>
      </c>
      <c r="P2" s="22">
        <v>41070</v>
      </c>
      <c r="Q2" s="22">
        <v>41104</v>
      </c>
      <c r="R2" s="23">
        <v>41105</v>
      </c>
      <c r="S2" s="25"/>
    </row>
    <row r="3" spans="1:19" ht="15.75">
      <c r="A3" s="8" t="s">
        <v>17</v>
      </c>
      <c r="B3" s="8">
        <v>1</v>
      </c>
      <c r="C3" s="9" t="s">
        <v>18</v>
      </c>
      <c r="D3" s="10">
        <v>1865</v>
      </c>
      <c r="E3" s="18" t="s">
        <v>16</v>
      </c>
      <c r="F3" s="9">
        <v>95</v>
      </c>
      <c r="G3" s="9">
        <v>93</v>
      </c>
      <c r="H3" s="9">
        <v>91</v>
      </c>
      <c r="I3" s="9">
        <v>92</v>
      </c>
      <c r="J3" s="9">
        <v>95</v>
      </c>
      <c r="K3" s="9">
        <v>92</v>
      </c>
      <c r="L3" s="15">
        <f t="shared" ref="L3:L8" si="0">SUM(F3:K3)</f>
        <v>558</v>
      </c>
      <c r="M3" s="16">
        <v>558</v>
      </c>
      <c r="N3" s="16">
        <v>558</v>
      </c>
      <c r="O3" s="16"/>
      <c r="P3" s="16"/>
      <c r="Q3" s="16"/>
      <c r="R3" s="16"/>
      <c r="S3" s="16">
        <f t="shared" ref="S3:S8" si="1">MAX(M3:R3)</f>
        <v>558</v>
      </c>
    </row>
    <row r="4" spans="1:19" ht="15.75">
      <c r="A4" s="11" t="s">
        <v>17</v>
      </c>
      <c r="B4" s="11">
        <v>2</v>
      </c>
      <c r="C4" s="7" t="s">
        <v>20</v>
      </c>
      <c r="D4" s="13">
        <v>1736</v>
      </c>
      <c r="E4" s="19" t="s">
        <v>21</v>
      </c>
      <c r="F4" s="7"/>
      <c r="G4" s="7"/>
      <c r="H4" s="7"/>
      <c r="I4" s="7"/>
      <c r="J4" s="7"/>
      <c r="K4" s="7"/>
      <c r="L4" s="11">
        <f t="shared" si="0"/>
        <v>0</v>
      </c>
      <c r="M4" s="7">
        <v>517</v>
      </c>
      <c r="N4" s="7"/>
      <c r="O4" s="7"/>
      <c r="P4" s="7"/>
      <c r="Q4" s="7"/>
      <c r="R4" s="7"/>
      <c r="S4" s="7">
        <f t="shared" si="1"/>
        <v>517</v>
      </c>
    </row>
    <row r="5" spans="1:19" ht="15.75">
      <c r="A5" s="11" t="s">
        <v>17</v>
      </c>
      <c r="B5" s="11">
        <v>3</v>
      </c>
      <c r="C5" s="7" t="s">
        <v>15</v>
      </c>
      <c r="D5" s="13">
        <v>2573</v>
      </c>
      <c r="E5" s="19" t="s">
        <v>16</v>
      </c>
      <c r="F5" s="7"/>
      <c r="G5" s="7"/>
      <c r="H5" s="7"/>
      <c r="I5" s="7"/>
      <c r="J5" s="7"/>
      <c r="K5" s="7"/>
      <c r="L5" s="11">
        <f t="shared" si="0"/>
        <v>0</v>
      </c>
      <c r="M5" s="7">
        <v>514</v>
      </c>
      <c r="N5" s="7"/>
      <c r="O5" s="7"/>
      <c r="P5" s="7"/>
      <c r="Q5" s="7"/>
      <c r="R5" s="7"/>
      <c r="S5" s="7">
        <f t="shared" si="1"/>
        <v>514</v>
      </c>
    </row>
    <row r="6" spans="1:19" ht="15.75">
      <c r="A6" s="11" t="s">
        <v>17</v>
      </c>
      <c r="B6" s="11">
        <v>4</v>
      </c>
      <c r="C6" s="7" t="s">
        <v>19</v>
      </c>
      <c r="D6" s="13">
        <v>979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>
        <v>513</v>
      </c>
      <c r="N6" s="7"/>
      <c r="O6" s="7"/>
      <c r="P6" s="7"/>
      <c r="Q6" s="7"/>
      <c r="R6" s="7"/>
      <c r="S6" s="7">
        <f t="shared" si="1"/>
        <v>513</v>
      </c>
    </row>
    <row r="7" spans="1:19" ht="15.75">
      <c r="A7" s="11" t="s">
        <v>17</v>
      </c>
      <c r="B7" s="11">
        <v>5</v>
      </c>
      <c r="C7" s="7" t="s">
        <v>23</v>
      </c>
      <c r="D7" s="13">
        <v>2797</v>
      </c>
      <c r="E7" s="19" t="s">
        <v>22</v>
      </c>
      <c r="F7" s="7">
        <v>69</v>
      </c>
      <c r="G7" s="7">
        <v>76</v>
      </c>
      <c r="H7" s="7">
        <v>94</v>
      </c>
      <c r="I7" s="7">
        <v>34</v>
      </c>
      <c r="J7" s="7">
        <v>68</v>
      </c>
      <c r="K7" s="7">
        <v>69</v>
      </c>
      <c r="L7" s="11">
        <f t="shared" si="0"/>
        <v>410</v>
      </c>
      <c r="M7" s="7"/>
      <c r="N7" s="7">
        <v>410</v>
      </c>
      <c r="O7" s="7"/>
      <c r="P7" s="7"/>
      <c r="Q7" s="7"/>
      <c r="R7" s="7"/>
      <c r="S7" s="7">
        <f t="shared" si="1"/>
        <v>410</v>
      </c>
    </row>
    <row r="8" spans="1:19" ht="15.75">
      <c r="A8" s="11" t="s">
        <v>24</v>
      </c>
      <c r="B8" s="11">
        <v>1</v>
      </c>
      <c r="C8" s="7" t="s">
        <v>25</v>
      </c>
      <c r="D8" s="13">
        <v>77</v>
      </c>
      <c r="E8" s="19" t="s">
        <v>16</v>
      </c>
      <c r="F8" s="7">
        <v>90</v>
      </c>
      <c r="G8" s="7">
        <v>91</v>
      </c>
      <c r="H8" s="7">
        <v>93</v>
      </c>
      <c r="I8" s="7">
        <v>98</v>
      </c>
      <c r="J8" s="7">
        <v>92</v>
      </c>
      <c r="K8" s="7">
        <v>91</v>
      </c>
      <c r="L8" s="11">
        <f t="shared" si="0"/>
        <v>555</v>
      </c>
      <c r="M8" s="7"/>
      <c r="N8" s="7">
        <v>555</v>
      </c>
      <c r="O8" s="7"/>
      <c r="P8" s="7"/>
      <c r="Q8" s="7"/>
      <c r="R8" s="7"/>
      <c r="S8" s="7">
        <f t="shared" si="1"/>
        <v>555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2"/>
  <sheetViews>
    <sheetView topLeftCell="B1" workbookViewId="0">
      <selection activeCell="O15" sqref="O15"/>
    </sheetView>
  </sheetViews>
  <sheetFormatPr baseColWidth="10" defaultRowHeight="15"/>
  <sheetData>
    <row r="1" spans="1:19">
      <c r="A1" s="26" t="s">
        <v>0</v>
      </c>
      <c r="B1" s="28" t="s">
        <v>1</v>
      </c>
      <c r="C1" s="30" t="s">
        <v>2</v>
      </c>
      <c r="D1" s="32" t="s">
        <v>3</v>
      </c>
      <c r="E1" s="32" t="s">
        <v>4</v>
      </c>
      <c r="F1" s="40" t="s">
        <v>14</v>
      </c>
      <c r="G1" s="41"/>
      <c r="H1" s="41"/>
      <c r="I1" s="41"/>
      <c r="J1" s="41"/>
      <c r="K1" s="42"/>
      <c r="L1" s="38" t="s">
        <v>5</v>
      </c>
      <c r="M1" s="35" t="s">
        <v>6</v>
      </c>
      <c r="N1" s="36"/>
      <c r="O1" s="36"/>
      <c r="P1" s="36"/>
      <c r="Q1" s="36"/>
      <c r="R1" s="37"/>
      <c r="S1" s="24" t="s">
        <v>7</v>
      </c>
    </row>
    <row r="2" spans="1:19" ht="15.75" thickBot="1">
      <c r="A2" s="27"/>
      <c r="B2" s="29"/>
      <c r="C2" s="31"/>
      <c r="D2" s="33"/>
      <c r="E2" s="34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9"/>
      <c r="M2" s="22">
        <v>41041</v>
      </c>
      <c r="N2" s="22">
        <v>41042</v>
      </c>
      <c r="O2" s="22">
        <v>41069</v>
      </c>
      <c r="P2" s="22">
        <v>41070</v>
      </c>
      <c r="Q2" s="22">
        <v>41104</v>
      </c>
      <c r="R2" s="23">
        <v>41105</v>
      </c>
      <c r="S2" s="25"/>
    </row>
    <row r="3" spans="1:19" ht="15.75">
      <c r="A3" s="8" t="s">
        <v>17</v>
      </c>
      <c r="B3" s="8">
        <v>1</v>
      </c>
      <c r="C3" s="9" t="s">
        <v>18</v>
      </c>
      <c r="D3" s="10">
        <v>1865</v>
      </c>
      <c r="E3" s="18" t="s">
        <v>16</v>
      </c>
      <c r="F3" s="9"/>
      <c r="G3" s="9"/>
      <c r="H3" s="9"/>
      <c r="I3" s="9"/>
      <c r="J3" s="9"/>
      <c r="K3" s="9"/>
      <c r="L3" s="15">
        <f t="shared" ref="L3:L8" si="0">SUM(F3:K3)</f>
        <v>0</v>
      </c>
      <c r="M3" s="16">
        <v>558</v>
      </c>
      <c r="N3" s="16">
        <v>558</v>
      </c>
      <c r="O3" s="16"/>
      <c r="P3" s="16"/>
      <c r="Q3" s="16"/>
      <c r="R3" s="16"/>
      <c r="S3" s="16">
        <f t="shared" ref="S3:S8" si="1">MAX(M3:R3)</f>
        <v>558</v>
      </c>
    </row>
    <row r="4" spans="1:19" ht="15.75">
      <c r="A4" s="11" t="s">
        <v>17</v>
      </c>
      <c r="B4" s="11">
        <v>2</v>
      </c>
      <c r="C4" s="7" t="s">
        <v>20</v>
      </c>
      <c r="D4" s="13">
        <v>1736</v>
      </c>
      <c r="E4" s="19" t="s">
        <v>21</v>
      </c>
      <c r="F4" s="7"/>
      <c r="G4" s="7"/>
      <c r="H4" s="7"/>
      <c r="I4" s="7"/>
      <c r="J4" s="7"/>
      <c r="K4" s="7"/>
      <c r="L4" s="11">
        <f t="shared" si="0"/>
        <v>0</v>
      </c>
      <c r="M4" s="7">
        <v>517</v>
      </c>
      <c r="N4" s="7"/>
      <c r="O4" s="7"/>
      <c r="P4" s="7"/>
      <c r="Q4" s="7"/>
      <c r="R4" s="7"/>
      <c r="S4" s="7">
        <f t="shared" si="1"/>
        <v>517</v>
      </c>
    </row>
    <row r="5" spans="1:19" ht="15.75">
      <c r="A5" s="11" t="s">
        <v>17</v>
      </c>
      <c r="B5" s="11">
        <v>3</v>
      </c>
      <c r="C5" s="7" t="s">
        <v>15</v>
      </c>
      <c r="D5" s="13">
        <v>2573</v>
      </c>
      <c r="E5" s="19" t="s">
        <v>16</v>
      </c>
      <c r="F5" s="7"/>
      <c r="G5" s="7"/>
      <c r="H5" s="7"/>
      <c r="I5" s="7"/>
      <c r="J5" s="7"/>
      <c r="K5" s="7"/>
      <c r="L5" s="11">
        <f t="shared" si="0"/>
        <v>0</v>
      </c>
      <c r="M5" s="7">
        <v>514</v>
      </c>
      <c r="N5" s="7"/>
      <c r="O5" s="7"/>
      <c r="P5" s="7"/>
      <c r="Q5" s="7"/>
      <c r="R5" s="7"/>
      <c r="S5" s="7">
        <f t="shared" si="1"/>
        <v>514</v>
      </c>
    </row>
    <row r="6" spans="1:19" ht="15.75">
      <c r="A6" s="11" t="s">
        <v>17</v>
      </c>
      <c r="B6" s="11">
        <v>4</v>
      </c>
      <c r="C6" s="7" t="s">
        <v>19</v>
      </c>
      <c r="D6" s="13">
        <v>979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>
        <v>513</v>
      </c>
      <c r="N6" s="7"/>
      <c r="O6" s="7"/>
      <c r="P6" s="7"/>
      <c r="Q6" s="7"/>
      <c r="R6" s="7"/>
      <c r="S6" s="7">
        <f t="shared" si="1"/>
        <v>513</v>
      </c>
    </row>
    <row r="7" spans="1:19" ht="15.75">
      <c r="A7" s="11" t="s">
        <v>17</v>
      </c>
      <c r="B7" s="11">
        <v>5</v>
      </c>
      <c r="C7" s="7" t="s">
        <v>23</v>
      </c>
      <c r="D7" s="13">
        <v>2797</v>
      </c>
      <c r="E7" s="19" t="s">
        <v>22</v>
      </c>
      <c r="F7" s="7"/>
      <c r="G7" s="7"/>
      <c r="H7" s="7"/>
      <c r="I7" s="7"/>
      <c r="J7" s="7"/>
      <c r="K7" s="7"/>
      <c r="L7" s="11">
        <f t="shared" si="0"/>
        <v>0</v>
      </c>
      <c r="M7" s="7"/>
      <c r="N7" s="7">
        <v>410</v>
      </c>
      <c r="O7" s="7"/>
      <c r="P7" s="7"/>
      <c r="Q7" s="7"/>
      <c r="R7" s="7"/>
      <c r="S7" s="7">
        <f t="shared" si="1"/>
        <v>410</v>
      </c>
    </row>
    <row r="8" spans="1:19" ht="15.75">
      <c r="A8" s="11" t="s">
        <v>26</v>
      </c>
      <c r="B8" s="11">
        <v>1</v>
      </c>
      <c r="C8" s="7" t="s">
        <v>27</v>
      </c>
      <c r="D8" s="13">
        <v>1068</v>
      </c>
      <c r="E8" s="19" t="s">
        <v>16</v>
      </c>
      <c r="F8" s="7">
        <v>60</v>
      </c>
      <c r="G8" s="7">
        <v>61</v>
      </c>
      <c r="H8" s="7">
        <v>65</v>
      </c>
      <c r="I8" s="7">
        <v>76</v>
      </c>
      <c r="J8" s="7">
        <v>70</v>
      </c>
      <c r="K8" s="7">
        <v>58</v>
      </c>
      <c r="L8" s="11">
        <f t="shared" si="0"/>
        <v>390</v>
      </c>
      <c r="M8" s="7"/>
      <c r="N8" s="7"/>
      <c r="O8" s="7">
        <v>390</v>
      </c>
      <c r="P8" s="7"/>
      <c r="Q8" s="7"/>
      <c r="R8" s="7"/>
      <c r="S8" s="7">
        <f t="shared" si="1"/>
        <v>390</v>
      </c>
    </row>
    <row r="9" spans="1:19" ht="15.75">
      <c r="A9" s="11" t="s">
        <v>24</v>
      </c>
      <c r="B9" s="11">
        <v>1</v>
      </c>
      <c r="C9" s="7" t="s">
        <v>25</v>
      </c>
      <c r="D9" s="13">
        <v>77</v>
      </c>
      <c r="E9" s="19" t="s">
        <v>16</v>
      </c>
      <c r="F9" s="7">
        <v>95</v>
      </c>
      <c r="G9" s="7">
        <v>94</v>
      </c>
      <c r="H9" s="7">
        <v>97</v>
      </c>
      <c r="I9" s="7">
        <v>95</v>
      </c>
      <c r="J9" s="7">
        <v>87</v>
      </c>
      <c r="K9" s="7">
        <v>91</v>
      </c>
      <c r="L9" s="11">
        <f>SUM(F9:K9)</f>
        <v>559</v>
      </c>
      <c r="M9" s="7"/>
      <c r="N9" s="7">
        <v>555</v>
      </c>
      <c r="O9" s="7">
        <v>559</v>
      </c>
      <c r="P9" s="7"/>
      <c r="Q9" s="7"/>
      <c r="R9" s="7"/>
      <c r="S9" s="7">
        <f>MAX(M9:R9)</f>
        <v>559</v>
      </c>
    </row>
    <row r="10" spans="1:19" ht="15.75">
      <c r="A10" s="11"/>
      <c r="B10" s="11"/>
      <c r="C10" s="7"/>
      <c r="D10" s="13"/>
      <c r="E10" s="19"/>
      <c r="F10" s="7"/>
      <c r="G10" s="7"/>
      <c r="H10" s="7"/>
      <c r="I10" s="7"/>
      <c r="J10" s="7"/>
      <c r="K10" s="7"/>
      <c r="L10" s="11">
        <f>SUM(F10:K10)</f>
        <v>0</v>
      </c>
      <c r="M10" s="7"/>
      <c r="N10" s="7"/>
      <c r="O10" s="7"/>
      <c r="P10" s="7"/>
      <c r="Q10" s="7"/>
      <c r="R10" s="7"/>
      <c r="S10" s="7">
        <f>MAX(M10:R10)</f>
        <v>0</v>
      </c>
    </row>
    <row r="11" spans="1:19" ht="15.75">
      <c r="A11" s="11"/>
      <c r="B11" s="11"/>
      <c r="C11" s="7"/>
      <c r="D11" s="13"/>
      <c r="E11" s="19"/>
      <c r="F11" s="7"/>
      <c r="G11" s="7"/>
      <c r="H11" s="7"/>
      <c r="I11" s="7"/>
      <c r="J11" s="7"/>
      <c r="K11" s="7"/>
      <c r="L11" s="11">
        <f>SUM(F11:K11)</f>
        <v>0</v>
      </c>
      <c r="M11" s="7"/>
      <c r="N11" s="7"/>
      <c r="O11" s="7"/>
      <c r="P11" s="7"/>
      <c r="Q11" s="7"/>
      <c r="R11" s="7"/>
      <c r="S11" s="7">
        <f>MAX(M11:R11)</f>
        <v>0</v>
      </c>
    </row>
    <row r="12" spans="1:19" ht="15.75">
      <c r="A12" s="11"/>
      <c r="B12" s="11"/>
      <c r="C12" s="7"/>
      <c r="D12" s="13"/>
      <c r="E12" s="19"/>
      <c r="F12" s="7"/>
      <c r="G12" s="7"/>
      <c r="H12" s="7"/>
      <c r="I12" s="7"/>
      <c r="J12" s="7"/>
      <c r="K12" s="7"/>
      <c r="L12" s="11">
        <f>SUM(F12:K12)</f>
        <v>0</v>
      </c>
      <c r="M12" s="7"/>
      <c r="N12" s="7"/>
      <c r="O12" s="7"/>
      <c r="P12" s="7"/>
      <c r="Q12" s="7"/>
      <c r="R12" s="7"/>
      <c r="S12" s="7">
        <f>MAX(M12:R12)</f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83"/>
  <sheetViews>
    <sheetView workbookViewId="0">
      <selection activeCell="C22" sqref="C22"/>
    </sheetView>
  </sheetViews>
  <sheetFormatPr baseColWidth="10" defaultRowHeight="15"/>
  <cols>
    <col min="1" max="1" width="3.85546875" style="3" customWidth="1"/>
    <col min="2" max="2" width="3.140625" style="3" customWidth="1"/>
    <col min="3" max="3" width="42.5703125" customWidth="1"/>
    <col min="4" max="4" width="6.7109375" style="4" customWidth="1"/>
    <col min="5" max="5" width="7.7109375" style="21" customWidth="1"/>
    <col min="6" max="6" width="3.5703125" customWidth="1"/>
    <col min="7" max="7" width="4" customWidth="1"/>
    <col min="8" max="8" width="3.7109375" customWidth="1"/>
    <col min="9" max="9" width="3.5703125" customWidth="1"/>
    <col min="10" max="10" width="3.7109375" customWidth="1"/>
    <col min="11" max="11" width="4" customWidth="1"/>
    <col min="12" max="12" width="7.42578125" style="3" customWidth="1"/>
    <col min="13" max="13" width="5.28515625" customWidth="1"/>
    <col min="14" max="16" width="5.140625" bestFit="1" customWidth="1"/>
    <col min="17" max="17" width="5" customWidth="1"/>
    <col min="18" max="18" width="4.85546875" customWidth="1"/>
    <col min="19" max="19" width="6.85546875" customWidth="1"/>
  </cols>
  <sheetData>
    <row r="1" spans="1:19" ht="15" customHeight="1">
      <c r="A1" s="26" t="s">
        <v>0</v>
      </c>
      <c r="B1" s="28" t="s">
        <v>1</v>
      </c>
      <c r="C1" s="30" t="s">
        <v>2</v>
      </c>
      <c r="D1" s="32" t="s">
        <v>3</v>
      </c>
      <c r="E1" s="32" t="s">
        <v>4</v>
      </c>
      <c r="F1" s="40" t="s">
        <v>14</v>
      </c>
      <c r="G1" s="41"/>
      <c r="H1" s="41"/>
      <c r="I1" s="41"/>
      <c r="J1" s="41"/>
      <c r="K1" s="42"/>
      <c r="L1" s="38" t="s">
        <v>5</v>
      </c>
      <c r="M1" s="35" t="s">
        <v>6</v>
      </c>
      <c r="N1" s="36"/>
      <c r="O1" s="36"/>
      <c r="P1" s="36"/>
      <c r="Q1" s="36"/>
      <c r="R1" s="37"/>
      <c r="S1" s="24" t="s">
        <v>7</v>
      </c>
    </row>
    <row r="2" spans="1:19" ht="19.5" customHeight="1" thickBot="1">
      <c r="A2" s="27"/>
      <c r="B2" s="29"/>
      <c r="C2" s="31"/>
      <c r="D2" s="33"/>
      <c r="E2" s="34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9"/>
      <c r="M2" s="22">
        <v>41041</v>
      </c>
      <c r="N2" s="22">
        <v>41042</v>
      </c>
      <c r="O2" s="22">
        <v>41069</v>
      </c>
      <c r="P2" s="22">
        <v>41070</v>
      </c>
      <c r="Q2" s="22">
        <v>41104</v>
      </c>
      <c r="R2" s="23">
        <v>41105</v>
      </c>
      <c r="S2" s="25"/>
    </row>
    <row r="3" spans="1:19" s="5" customFormat="1">
      <c r="A3" s="8" t="s">
        <v>17</v>
      </c>
      <c r="B3" s="8">
        <v>1</v>
      </c>
      <c r="C3" s="9" t="s">
        <v>18</v>
      </c>
      <c r="D3" s="10">
        <v>1865</v>
      </c>
      <c r="E3" s="18" t="s">
        <v>16</v>
      </c>
      <c r="F3" s="9">
        <v>93</v>
      </c>
      <c r="G3" s="9">
        <v>91</v>
      </c>
      <c r="H3" s="9">
        <v>93</v>
      </c>
      <c r="I3" s="9">
        <v>94</v>
      </c>
      <c r="J3" s="9">
        <v>95</v>
      </c>
      <c r="K3" s="9">
        <v>89</v>
      </c>
      <c r="L3" s="15">
        <f t="shared" ref="L3:L10" si="0">SUM(F3:K3)</f>
        <v>555</v>
      </c>
      <c r="M3" s="16">
        <v>558</v>
      </c>
      <c r="N3" s="16">
        <v>558</v>
      </c>
      <c r="O3" s="16"/>
      <c r="P3" s="16"/>
      <c r="Q3" s="16">
        <v>555</v>
      </c>
      <c r="R3" s="16"/>
      <c r="S3" s="16">
        <f t="shared" ref="S3:S10" si="1">MAX(M3:R3)</f>
        <v>558</v>
      </c>
    </row>
    <row r="4" spans="1:19" ht="15.75">
      <c r="A4" s="11" t="s">
        <v>17</v>
      </c>
      <c r="B4" s="11">
        <v>2</v>
      </c>
      <c r="C4" s="7" t="s">
        <v>29</v>
      </c>
      <c r="D4" s="13">
        <v>900</v>
      </c>
      <c r="E4" s="19" t="s">
        <v>16</v>
      </c>
      <c r="F4" s="7">
        <v>85</v>
      </c>
      <c r="G4" s="7">
        <v>81</v>
      </c>
      <c r="H4" s="7">
        <v>91</v>
      </c>
      <c r="I4" s="7">
        <v>93</v>
      </c>
      <c r="J4" s="7">
        <v>90</v>
      </c>
      <c r="K4" s="7">
        <v>96</v>
      </c>
      <c r="L4" s="11">
        <f t="shared" si="0"/>
        <v>536</v>
      </c>
      <c r="M4" s="7"/>
      <c r="N4" s="7"/>
      <c r="O4" s="7"/>
      <c r="P4" s="7"/>
      <c r="Q4" s="7">
        <v>536</v>
      </c>
      <c r="R4" s="7"/>
      <c r="S4" s="7">
        <f t="shared" si="1"/>
        <v>536</v>
      </c>
    </row>
    <row r="5" spans="1:19" ht="15.75">
      <c r="A5" s="11" t="s">
        <v>17</v>
      </c>
      <c r="B5" s="11">
        <v>3</v>
      </c>
      <c r="C5" s="7" t="s">
        <v>20</v>
      </c>
      <c r="D5" s="13">
        <v>1736</v>
      </c>
      <c r="E5" s="19" t="s">
        <v>21</v>
      </c>
      <c r="F5" s="7">
        <v>85</v>
      </c>
      <c r="G5" s="7">
        <v>84</v>
      </c>
      <c r="H5" s="7">
        <v>84</v>
      </c>
      <c r="I5" s="7">
        <v>79</v>
      </c>
      <c r="J5" s="7">
        <v>91</v>
      </c>
      <c r="K5" s="7">
        <v>78</v>
      </c>
      <c r="L5" s="11">
        <f t="shared" si="0"/>
        <v>501</v>
      </c>
      <c r="M5" s="7">
        <v>517</v>
      </c>
      <c r="N5" s="7"/>
      <c r="O5" s="7"/>
      <c r="P5" s="7"/>
      <c r="Q5" s="7">
        <v>501</v>
      </c>
      <c r="R5" s="7"/>
      <c r="S5" s="7">
        <f t="shared" si="1"/>
        <v>517</v>
      </c>
    </row>
    <row r="6" spans="1:19" ht="15.75">
      <c r="A6" s="11" t="s">
        <v>17</v>
      </c>
      <c r="B6" s="11">
        <v>4</v>
      </c>
      <c r="C6" s="7" t="s">
        <v>15</v>
      </c>
      <c r="D6" s="13">
        <v>2573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>
        <v>514</v>
      </c>
      <c r="N6" s="7"/>
      <c r="O6" s="7"/>
      <c r="P6" s="7"/>
      <c r="Q6" s="7"/>
      <c r="R6" s="7"/>
      <c r="S6" s="7">
        <f t="shared" si="1"/>
        <v>514</v>
      </c>
    </row>
    <row r="7" spans="1:19" ht="15.75">
      <c r="A7" s="11" t="s">
        <v>17</v>
      </c>
      <c r="B7" s="11">
        <v>5</v>
      </c>
      <c r="C7" s="7" t="s">
        <v>19</v>
      </c>
      <c r="D7" s="13">
        <v>979</v>
      </c>
      <c r="E7" s="19" t="s">
        <v>16</v>
      </c>
      <c r="F7" s="7"/>
      <c r="G7" s="7"/>
      <c r="H7" s="7"/>
      <c r="I7" s="7"/>
      <c r="J7" s="7"/>
      <c r="K7" s="7"/>
      <c r="L7" s="11">
        <f t="shared" si="0"/>
        <v>0</v>
      </c>
      <c r="M7" s="7">
        <v>513</v>
      </c>
      <c r="N7" s="7"/>
      <c r="O7" s="7"/>
      <c r="P7" s="7"/>
      <c r="Q7" s="7"/>
      <c r="R7" s="7"/>
      <c r="S7" s="7">
        <f t="shared" si="1"/>
        <v>513</v>
      </c>
    </row>
    <row r="8" spans="1:19" ht="15.75">
      <c r="A8" s="11" t="s">
        <v>17</v>
      </c>
      <c r="B8" s="11">
        <v>6</v>
      </c>
      <c r="C8" s="7" t="s">
        <v>23</v>
      </c>
      <c r="D8" s="13">
        <v>2797</v>
      </c>
      <c r="E8" s="19" t="s">
        <v>22</v>
      </c>
      <c r="F8" s="7"/>
      <c r="G8" s="7"/>
      <c r="H8" s="7"/>
      <c r="I8" s="7"/>
      <c r="J8" s="7"/>
      <c r="K8" s="7"/>
      <c r="L8" s="11">
        <f t="shared" si="0"/>
        <v>0</v>
      </c>
      <c r="M8" s="7"/>
      <c r="N8" s="7">
        <v>410</v>
      </c>
      <c r="O8" s="7"/>
      <c r="P8" s="7"/>
      <c r="Q8" s="7"/>
      <c r="R8" s="7"/>
      <c r="S8" s="7">
        <f t="shared" si="1"/>
        <v>410</v>
      </c>
    </row>
    <row r="9" spans="1:19" ht="15.75">
      <c r="A9" s="11" t="s">
        <v>26</v>
      </c>
      <c r="B9" s="11">
        <v>1</v>
      </c>
      <c r="C9" s="7" t="s">
        <v>27</v>
      </c>
      <c r="D9" s="13">
        <v>1068</v>
      </c>
      <c r="E9" s="19" t="s">
        <v>16</v>
      </c>
      <c r="F9" s="7" t="s">
        <v>28</v>
      </c>
      <c r="G9" s="7" t="s">
        <v>28</v>
      </c>
      <c r="H9" s="7" t="s">
        <v>28</v>
      </c>
      <c r="I9" s="7" t="s">
        <v>28</v>
      </c>
      <c r="J9" s="7" t="s">
        <v>28</v>
      </c>
      <c r="K9" s="7" t="s">
        <v>28</v>
      </c>
      <c r="L9" s="11">
        <f t="shared" si="0"/>
        <v>0</v>
      </c>
      <c r="M9" s="7"/>
      <c r="N9" s="7"/>
      <c r="O9" s="7">
        <v>390</v>
      </c>
      <c r="P9" s="7"/>
      <c r="Q9" s="7"/>
      <c r="R9" s="7"/>
      <c r="S9" s="7">
        <f t="shared" si="1"/>
        <v>390</v>
      </c>
    </row>
    <row r="10" spans="1:19" ht="15.75">
      <c r="A10" s="11" t="s">
        <v>24</v>
      </c>
      <c r="B10" s="11">
        <v>1</v>
      </c>
      <c r="C10" s="7" t="s">
        <v>25</v>
      </c>
      <c r="D10" s="13">
        <v>77</v>
      </c>
      <c r="E10" s="19" t="s">
        <v>16</v>
      </c>
      <c r="F10" s="7">
        <v>93</v>
      </c>
      <c r="G10" s="7">
        <v>94</v>
      </c>
      <c r="H10" s="7">
        <v>91</v>
      </c>
      <c r="I10" s="7">
        <v>91</v>
      </c>
      <c r="J10" s="7">
        <v>95</v>
      </c>
      <c r="K10" s="7">
        <v>95</v>
      </c>
      <c r="L10" s="11">
        <f t="shared" si="0"/>
        <v>559</v>
      </c>
      <c r="M10" s="7"/>
      <c r="N10" s="7">
        <v>555</v>
      </c>
      <c r="O10" s="7">
        <v>559</v>
      </c>
      <c r="P10" s="7"/>
      <c r="Q10" s="7">
        <v>559</v>
      </c>
      <c r="R10" s="7"/>
      <c r="S10" s="7">
        <f t="shared" si="1"/>
        <v>559</v>
      </c>
    </row>
    <row r="11" spans="1:19" ht="15.75">
      <c r="A11" s="11"/>
      <c r="B11" s="11" t="s">
        <v>28</v>
      </c>
      <c r="C11" s="7"/>
      <c r="D11" s="13"/>
      <c r="E11" s="19"/>
      <c r="F11" s="7"/>
      <c r="G11" s="7"/>
      <c r="H11" s="7"/>
      <c r="I11" s="7"/>
      <c r="J11" s="7"/>
      <c r="K11" s="7"/>
      <c r="L11" s="11">
        <f t="shared" ref="L11:L54" si="2">SUM(F11:K11)</f>
        <v>0</v>
      </c>
      <c r="M11" s="7"/>
      <c r="N11" s="7"/>
      <c r="O11" s="7"/>
      <c r="P11" s="7"/>
      <c r="Q11" s="7"/>
      <c r="R11" s="7"/>
      <c r="S11" s="7">
        <f t="shared" ref="S11:S54" si="3">MAX(M11:R11)</f>
        <v>0</v>
      </c>
    </row>
    <row r="12" spans="1:19" ht="15.75">
      <c r="A12" s="11"/>
      <c r="B12" s="11"/>
      <c r="C12" s="7"/>
      <c r="D12" s="13"/>
      <c r="E12" s="19"/>
      <c r="F12" s="7"/>
      <c r="G12" s="7"/>
      <c r="H12" s="7"/>
      <c r="I12" s="7"/>
      <c r="J12" s="7"/>
      <c r="K12" s="7"/>
      <c r="L12" s="11">
        <f t="shared" si="2"/>
        <v>0</v>
      </c>
      <c r="M12" s="7"/>
      <c r="N12" s="7"/>
      <c r="O12" s="7"/>
      <c r="P12" s="7"/>
      <c r="Q12" s="7"/>
      <c r="R12" s="7"/>
      <c r="S12" s="7">
        <f t="shared" si="3"/>
        <v>0</v>
      </c>
    </row>
    <row r="13" spans="1:19" ht="15.75">
      <c r="A13" s="11"/>
      <c r="B13" s="11"/>
      <c r="C13" s="7"/>
      <c r="D13" s="13"/>
      <c r="E13" s="19"/>
      <c r="F13" s="7"/>
      <c r="G13" s="7"/>
      <c r="H13" s="7"/>
      <c r="I13" s="7"/>
      <c r="J13" s="7"/>
      <c r="K13" s="7"/>
      <c r="L13" s="11">
        <f t="shared" si="2"/>
        <v>0</v>
      </c>
      <c r="M13" s="7"/>
      <c r="N13" s="7"/>
      <c r="O13" s="7"/>
      <c r="P13" s="7"/>
      <c r="Q13" s="7"/>
      <c r="R13" s="7"/>
      <c r="S13" s="7">
        <f t="shared" si="3"/>
        <v>0</v>
      </c>
    </row>
    <row r="14" spans="1:19" ht="15.75">
      <c r="A14" s="11"/>
      <c r="B14" s="11"/>
      <c r="C14" s="7"/>
      <c r="D14" s="13"/>
      <c r="E14" s="19"/>
      <c r="F14" s="7"/>
      <c r="G14" s="7"/>
      <c r="H14" s="7"/>
      <c r="I14" s="7"/>
      <c r="J14" s="7"/>
      <c r="K14" s="7"/>
      <c r="L14" s="11">
        <f t="shared" si="2"/>
        <v>0</v>
      </c>
      <c r="M14" s="7"/>
      <c r="N14" s="7"/>
      <c r="O14" s="7"/>
      <c r="P14" s="7"/>
      <c r="Q14" s="7"/>
      <c r="R14" s="7"/>
      <c r="S14" s="7">
        <f t="shared" si="3"/>
        <v>0</v>
      </c>
    </row>
    <row r="15" spans="1:19" ht="15.75">
      <c r="A15" s="11"/>
      <c r="B15" s="11"/>
      <c r="C15" s="7"/>
      <c r="D15" s="13"/>
      <c r="E15" s="19"/>
      <c r="F15" s="7"/>
      <c r="G15" s="7"/>
      <c r="H15" s="7"/>
      <c r="I15" s="7"/>
      <c r="J15" s="7"/>
      <c r="K15" s="7"/>
      <c r="L15" s="11">
        <f t="shared" si="2"/>
        <v>0</v>
      </c>
      <c r="M15" s="7"/>
      <c r="N15" s="7"/>
      <c r="O15" s="7"/>
      <c r="P15" s="7"/>
      <c r="Q15" s="7"/>
      <c r="R15" s="7"/>
      <c r="S15" s="7">
        <f t="shared" si="3"/>
        <v>0</v>
      </c>
    </row>
    <row r="16" spans="1:19" ht="15.75">
      <c r="A16" s="11"/>
      <c r="B16" s="11"/>
      <c r="C16" s="7"/>
      <c r="D16" s="13"/>
      <c r="E16" s="19"/>
      <c r="F16" s="7"/>
      <c r="G16" s="7"/>
      <c r="H16" s="7"/>
      <c r="I16" s="7"/>
      <c r="J16" s="7"/>
      <c r="K16" s="7"/>
      <c r="L16" s="11">
        <f t="shared" si="2"/>
        <v>0</v>
      </c>
      <c r="M16" s="7"/>
      <c r="N16" s="7"/>
      <c r="O16" s="7"/>
      <c r="P16" s="7"/>
      <c r="Q16" s="7"/>
      <c r="R16" s="7"/>
      <c r="S16" s="7">
        <f t="shared" si="3"/>
        <v>0</v>
      </c>
    </row>
    <row r="17" spans="1:19" ht="15.7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>
        <f t="shared" si="2"/>
        <v>0</v>
      </c>
      <c r="M17" s="7"/>
      <c r="N17" s="7"/>
      <c r="O17" s="7"/>
      <c r="P17" s="7"/>
      <c r="Q17" s="7"/>
      <c r="R17" s="7"/>
      <c r="S17" s="7">
        <f t="shared" si="3"/>
        <v>0</v>
      </c>
    </row>
    <row r="18" spans="1:19" ht="15.75">
      <c r="A18" s="11"/>
      <c r="B18" s="11"/>
      <c r="C18" s="7"/>
      <c r="D18" s="13"/>
      <c r="E18" s="19"/>
      <c r="F18" s="7"/>
      <c r="G18" s="7"/>
      <c r="H18" s="7"/>
      <c r="I18" s="7"/>
      <c r="J18" s="7"/>
      <c r="K18" s="7"/>
      <c r="L18" s="11">
        <f t="shared" si="2"/>
        <v>0</v>
      </c>
      <c r="M18" s="7"/>
      <c r="N18" s="7"/>
      <c r="O18" s="7"/>
      <c r="P18" s="7"/>
      <c r="Q18" s="7"/>
      <c r="R18" s="7"/>
      <c r="S18" s="7">
        <f t="shared" si="3"/>
        <v>0</v>
      </c>
    </row>
    <row r="19" spans="1:19" ht="15.75">
      <c r="A19" s="11"/>
      <c r="B19" s="11"/>
      <c r="C19" s="7"/>
      <c r="D19" s="13"/>
      <c r="E19" s="19"/>
      <c r="F19" s="7"/>
      <c r="G19" s="7"/>
      <c r="H19" s="7"/>
      <c r="I19" s="7"/>
      <c r="J19" s="7"/>
      <c r="K19" s="7"/>
      <c r="L19" s="11">
        <f t="shared" si="2"/>
        <v>0</v>
      </c>
      <c r="M19" s="7"/>
      <c r="N19" s="7"/>
      <c r="O19" s="7"/>
      <c r="P19" s="7"/>
      <c r="Q19" s="7"/>
      <c r="R19" s="7"/>
      <c r="S19" s="7">
        <f t="shared" si="3"/>
        <v>0</v>
      </c>
    </row>
    <row r="20" spans="1:19" ht="15.7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/>
      <c r="R20" s="7"/>
      <c r="S20" s="7">
        <f t="shared" si="3"/>
        <v>0</v>
      </c>
    </row>
    <row r="21" spans="1:19" ht="15.7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/>
      <c r="R21" s="7"/>
      <c r="S21" s="7">
        <f t="shared" si="3"/>
        <v>0</v>
      </c>
    </row>
    <row r="22" spans="1:19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2"/>
        <v>0</v>
      </c>
      <c r="M22" s="7"/>
      <c r="N22" s="7"/>
      <c r="O22" s="7"/>
      <c r="P22" s="7"/>
      <c r="Q22" s="7"/>
      <c r="R22" s="7"/>
      <c r="S22" s="7">
        <f t="shared" si="3"/>
        <v>0</v>
      </c>
    </row>
    <row r="23" spans="1:19" ht="15.75">
      <c r="A23" s="11"/>
      <c r="B23" s="11"/>
      <c r="C23" s="7"/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/>
      <c r="R23" s="7"/>
      <c r="S23" s="7">
        <f t="shared" si="3"/>
        <v>0</v>
      </c>
    </row>
    <row r="24" spans="1:19" ht="15.75">
      <c r="A24" s="11"/>
      <c r="B24" s="11"/>
      <c r="C24" s="7"/>
      <c r="D24" s="13"/>
      <c r="E24" s="19"/>
      <c r="F24" s="7"/>
      <c r="G24" s="7"/>
      <c r="H24" s="7"/>
      <c r="I24" s="7"/>
      <c r="J24" s="7"/>
      <c r="K24" s="7"/>
      <c r="L24" s="11">
        <f t="shared" si="2"/>
        <v>0</v>
      </c>
      <c r="M24" s="7"/>
      <c r="N24" s="7"/>
      <c r="O24" s="7"/>
      <c r="P24" s="7"/>
      <c r="Q24" s="7"/>
      <c r="R24" s="7"/>
      <c r="S24" s="7">
        <f t="shared" si="3"/>
        <v>0</v>
      </c>
    </row>
    <row r="25" spans="1:19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2"/>
        <v>0</v>
      </c>
      <c r="M25" s="7"/>
      <c r="N25" s="7"/>
      <c r="O25" s="7"/>
      <c r="P25" s="7"/>
      <c r="Q25" s="7"/>
      <c r="R25" s="7"/>
      <c r="S25" s="7">
        <f t="shared" si="3"/>
        <v>0</v>
      </c>
    </row>
    <row r="26" spans="1:19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/>
      <c r="R26" s="7"/>
      <c r="S26" s="7">
        <f t="shared" si="3"/>
        <v>0</v>
      </c>
    </row>
    <row r="27" spans="1:19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/>
      <c r="R27" s="7"/>
      <c r="S27" s="7">
        <f t="shared" si="3"/>
        <v>0</v>
      </c>
    </row>
    <row r="28" spans="1:19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/>
      <c r="R28" s="7"/>
      <c r="S28" s="7">
        <f t="shared" si="3"/>
        <v>0</v>
      </c>
    </row>
    <row r="29" spans="1:19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/>
      <c r="R29" s="7"/>
      <c r="S29" s="7">
        <f t="shared" si="3"/>
        <v>0</v>
      </c>
    </row>
    <row r="30" spans="1:19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/>
      <c r="R30" s="7"/>
      <c r="S30" s="7">
        <f t="shared" si="3"/>
        <v>0</v>
      </c>
    </row>
    <row r="31" spans="1:19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/>
      <c r="R31" s="7"/>
      <c r="S31" s="7">
        <f t="shared" si="3"/>
        <v>0</v>
      </c>
    </row>
    <row r="32" spans="1:19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/>
      <c r="R32" s="7"/>
      <c r="S32" s="7">
        <f t="shared" si="3"/>
        <v>0</v>
      </c>
    </row>
    <row r="33" spans="1:19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/>
      <c r="R33" s="7"/>
      <c r="S33" s="7">
        <f t="shared" si="3"/>
        <v>0</v>
      </c>
    </row>
    <row r="34" spans="1:19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/>
      <c r="R34" s="7"/>
      <c r="S34" s="7">
        <f t="shared" si="3"/>
        <v>0</v>
      </c>
    </row>
    <row r="35" spans="1:19" ht="15.7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/>
      <c r="R35" s="7"/>
      <c r="S35" s="7">
        <f t="shared" si="3"/>
        <v>0</v>
      </c>
    </row>
    <row r="36" spans="1:19" ht="15.7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/>
      <c r="Q36" s="7"/>
      <c r="R36" s="7"/>
      <c r="S36" s="7">
        <f t="shared" si="3"/>
        <v>0</v>
      </c>
    </row>
    <row r="37" spans="1:19" ht="15.7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/>
      <c r="R37" s="7"/>
      <c r="S37" s="7">
        <f t="shared" si="3"/>
        <v>0</v>
      </c>
    </row>
    <row r="38" spans="1:19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/>
      <c r="R38" s="7"/>
      <c r="S38" s="7">
        <f t="shared" si="3"/>
        <v>0</v>
      </c>
    </row>
    <row r="39" spans="1:19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/>
      <c r="R39" s="7"/>
      <c r="S39" s="7">
        <f t="shared" si="3"/>
        <v>0</v>
      </c>
    </row>
    <row r="40" spans="1:19" ht="15.7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/>
      <c r="R40" s="7"/>
      <c r="S40" s="7">
        <f t="shared" si="3"/>
        <v>0</v>
      </c>
    </row>
    <row r="41" spans="1:19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si="2"/>
        <v>0</v>
      </c>
      <c r="M41" s="7"/>
      <c r="N41" s="7"/>
      <c r="O41" s="7"/>
      <c r="P41" s="7"/>
      <c r="Q41" s="7"/>
      <c r="R41" s="7"/>
      <c r="S41" s="7">
        <f t="shared" si="3"/>
        <v>0</v>
      </c>
    </row>
    <row r="42" spans="1:19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/>
      <c r="R42" s="7"/>
      <c r="S42" s="7">
        <f t="shared" si="3"/>
        <v>0</v>
      </c>
    </row>
    <row r="43" spans="1:19" ht="15.7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/>
      <c r="R43" s="7"/>
      <c r="S43" s="7">
        <f t="shared" si="3"/>
        <v>0</v>
      </c>
    </row>
    <row r="44" spans="1:19" ht="15.7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/>
      <c r="P44" s="7"/>
      <c r="Q44" s="7"/>
      <c r="R44" s="7"/>
      <c r="S44" s="7">
        <f t="shared" si="3"/>
        <v>0</v>
      </c>
    </row>
    <row r="45" spans="1:19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/>
      <c r="R45" s="7"/>
      <c r="S45" s="7">
        <f t="shared" si="3"/>
        <v>0</v>
      </c>
    </row>
    <row r="46" spans="1:19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/>
      <c r="R46" s="7"/>
      <c r="S46" s="7">
        <f t="shared" si="3"/>
        <v>0</v>
      </c>
    </row>
    <row r="47" spans="1:19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/>
      <c r="R47" s="7"/>
      <c r="S47" s="7">
        <f t="shared" si="3"/>
        <v>0</v>
      </c>
    </row>
    <row r="48" spans="1:19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/>
      <c r="R48" s="7"/>
      <c r="S48" s="7">
        <f t="shared" si="3"/>
        <v>0</v>
      </c>
    </row>
    <row r="49" spans="1:19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/>
      <c r="R49" s="7"/>
      <c r="S49" s="7">
        <f t="shared" si="3"/>
        <v>0</v>
      </c>
    </row>
    <row r="50" spans="1:19" ht="15.7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/>
      <c r="R50" s="7"/>
      <c r="S50" s="7">
        <f t="shared" si="3"/>
        <v>0</v>
      </c>
    </row>
    <row r="51" spans="1:19" ht="15.7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11">
        <f t="shared" si="2"/>
        <v>0</v>
      </c>
      <c r="M51" s="7"/>
      <c r="N51" s="7"/>
      <c r="O51" s="7"/>
      <c r="P51" s="7"/>
      <c r="Q51" s="7"/>
      <c r="R51" s="7"/>
      <c r="S51" s="7">
        <f t="shared" si="3"/>
        <v>0</v>
      </c>
    </row>
    <row r="52" spans="1:19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/>
      <c r="R52" s="7"/>
      <c r="S52" s="7">
        <f t="shared" si="3"/>
        <v>0</v>
      </c>
    </row>
    <row r="53" spans="1:19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/>
      <c r="R53" s="7"/>
      <c r="S53" s="7">
        <f t="shared" si="3"/>
        <v>0</v>
      </c>
    </row>
    <row r="54" spans="1:19" ht="15.75">
      <c r="A54" s="11"/>
      <c r="B54" s="11"/>
      <c r="C54" s="7"/>
      <c r="D54" s="13"/>
      <c r="E54" s="19"/>
      <c r="F54" s="7"/>
      <c r="G54" s="7"/>
      <c r="H54" s="7"/>
      <c r="I54" s="7"/>
      <c r="J54" s="7"/>
      <c r="K54" s="7"/>
      <c r="L54" s="11">
        <f t="shared" si="2"/>
        <v>0</v>
      </c>
      <c r="M54" s="7"/>
      <c r="N54" s="7"/>
      <c r="O54" s="7"/>
      <c r="P54" s="7"/>
      <c r="Q54" s="7"/>
      <c r="R54" s="7"/>
      <c r="S54" s="7">
        <f t="shared" si="3"/>
        <v>0</v>
      </c>
    </row>
    <row r="55" spans="1:19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8" sqref="G18"/>
    </sheetView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Hoja1</vt:lpstr>
      <vt:lpstr>12_5</vt:lpstr>
      <vt:lpstr>13_5</vt:lpstr>
      <vt:lpstr>9_6</vt:lpstr>
      <vt:lpstr>10_6</vt:lpstr>
      <vt:lpstr>14_7</vt:lpstr>
      <vt:lpstr>15_7</vt:lpstr>
      <vt:lpstr>ACTA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2012-07-23T12:31:07Z</dcterms:modified>
</cp:coreProperties>
</file>