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filterPrivacy="1" defaultThemeVersion="124226"/>
  <bookViews>
    <workbookView xWindow="360" yWindow="300" windowWidth="14880" windowHeight="7815"/>
  </bookViews>
  <sheets>
    <sheet name="Hoja1" sheetId="1" r:id="rId1"/>
    <sheet name="21_04" sheetId="2" r:id="rId2"/>
    <sheet name="22_04" sheetId="3" r:id="rId3"/>
    <sheet name="26_05" sheetId="4" r:id="rId4"/>
    <sheet name="27_05" sheetId="5" r:id="rId5"/>
  </sheets>
  <definedNames>
    <definedName name="_xlnm.Print_Titles" localSheetId="0">Hoja1!$1:$2</definedName>
  </definedNames>
  <calcPr calcId="114210" fullCalcOnLoad="1"/>
</workbook>
</file>

<file path=xl/calcChain.xml><?xml version="1.0" encoding="utf-8"?>
<calcChain xmlns="http://schemas.openxmlformats.org/spreadsheetml/2006/main">
  <c r="Q53" i="5"/>
  <c r="L53"/>
  <c r="Q52"/>
  <c r="L52"/>
  <c r="Q51"/>
  <c r="L51"/>
  <c r="Q50"/>
  <c r="L50"/>
  <c r="Q49"/>
  <c r="L49"/>
  <c r="Q48"/>
  <c r="L48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17" i="1"/>
  <c r="J51"/>
  <c r="J11"/>
  <c r="J46"/>
  <c r="J49"/>
  <c r="J6"/>
  <c r="J53"/>
  <c r="J15"/>
  <c r="J13"/>
  <c r="J22"/>
  <c r="J52"/>
  <c r="Q43" i="4"/>
  <c r="L43"/>
  <c r="Q42"/>
  <c r="L42"/>
  <c r="Q41"/>
  <c r="L41"/>
  <c r="Q40"/>
  <c r="L40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L11"/>
  <c r="Q10"/>
  <c r="L10"/>
  <c r="Q9"/>
  <c r="L9"/>
  <c r="Q8"/>
  <c r="L8"/>
  <c r="Q7"/>
  <c r="L7"/>
  <c r="Q6"/>
  <c r="L6"/>
  <c r="Q5"/>
  <c r="L5"/>
  <c r="Q4"/>
  <c r="L4"/>
  <c r="Q3"/>
  <c r="L3"/>
  <c r="Q35" i="3"/>
  <c r="L35"/>
  <c r="Q34"/>
  <c r="L34"/>
  <c r="Q33"/>
  <c r="L33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50" i="1"/>
  <c r="Q18" i="2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29" i="1"/>
  <c r="J26"/>
  <c r="J28"/>
  <c r="J35"/>
  <c r="J31"/>
  <c r="J27"/>
  <c r="J38"/>
  <c r="J10"/>
  <c r="J14"/>
  <c r="J19"/>
  <c r="J32"/>
  <c r="J24"/>
  <c r="J21"/>
  <c r="J41"/>
  <c r="J30"/>
  <c r="J5"/>
  <c r="J20"/>
  <c r="J23"/>
  <c r="J34"/>
  <c r="J43"/>
  <c r="J40"/>
  <c r="J9"/>
  <c r="J18"/>
  <c r="J16"/>
  <c r="J12"/>
  <c r="J25"/>
  <c r="J48"/>
  <c r="J3"/>
  <c r="J37"/>
  <c r="J45"/>
  <c r="J33"/>
  <c r="J39"/>
  <c r="J44"/>
  <c r="J36"/>
  <c r="J7"/>
  <c r="J8"/>
  <c r="J4"/>
  <c r="J42"/>
</calcChain>
</file>

<file path=xl/sharedStrings.xml><?xml version="1.0" encoding="utf-8"?>
<sst xmlns="http://schemas.openxmlformats.org/spreadsheetml/2006/main" count="503" uniqueCount="77">
  <si>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</si>
  <si>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</si>
  <si>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</si>
  <si>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</si>
  <si>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</si>
  <si>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</si>
  <si>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</si>
  <si>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</si>
  <si>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</si>
  <si>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</si>
  <si>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150"</t>
  </si>
  <si>
    <t>20"</t>
  </si>
  <si>
    <t>10"</t>
  </si>
  <si>
    <t>V</t>
  </si>
  <si>
    <t>JOSE LUIS COSTALES BALLINA</t>
  </si>
  <si>
    <t>PPDO</t>
  </si>
  <si>
    <t>JOSE ANTONIO ALVAREZ IGLESIAS</t>
  </si>
  <si>
    <t>RUBEN MULAS ABLANEDO</t>
  </si>
  <si>
    <t>DIEGO ALVAREZ RICO</t>
  </si>
  <si>
    <t>PINAR</t>
  </si>
  <si>
    <t>RAFEL ALVAREZ ROCES</t>
  </si>
  <si>
    <t>VS</t>
  </si>
  <si>
    <t>MANUEL DOSAL VEGA</t>
  </si>
  <si>
    <t>JAVIER GARCIA ARENA</t>
  </si>
  <si>
    <t>CARLOS COS CASTELLANO</t>
  </si>
  <si>
    <t>FCO FAVIER ALVAREZ BARREDO SUAREZ</t>
  </si>
  <si>
    <t>CONSTANTINO LOPEZ SUAREZ</t>
  </si>
  <si>
    <t>FRANCISCO ANTONIO LOPEZ MUÑIZ</t>
  </si>
  <si>
    <t>EDUARDO IGELMO ALVAREZ</t>
  </si>
  <si>
    <t>MANUEL A OTERO ALVAREZ</t>
  </si>
  <si>
    <t>GREGORIO ROBLA FUENTES</t>
  </si>
  <si>
    <t>ROBERTO FERNADEZ VAZQUEZ</t>
  </si>
  <si>
    <t>PDDO</t>
  </si>
  <si>
    <t>LUIS MARIANO PEDRUELO GONZALEZ</t>
  </si>
  <si>
    <t>SOGITO</t>
  </si>
  <si>
    <t>MªJESUS RIAL NIMO</t>
  </si>
  <si>
    <t>NALON</t>
  </si>
  <si>
    <t xml:space="preserve">VALENTIN GARCIA NAVA </t>
  </si>
  <si>
    <t>ENTREGO</t>
  </si>
  <si>
    <t>ANTONIO JOSE GARCIA FRESNO</t>
  </si>
  <si>
    <t>F CAL</t>
  </si>
  <si>
    <t>JESUS CAREAGA LOREIRO</t>
  </si>
  <si>
    <t>JUAN GABRIEL ALONSO GARCIA</t>
  </si>
  <si>
    <t>LAURA ALONSO GARCIA</t>
  </si>
  <si>
    <t>JOSE LUIS ALVAREZ ALVAREZ</t>
  </si>
  <si>
    <t>MARCELINO CANAVAL FERNADEZ</t>
  </si>
  <si>
    <t>FRANCISCO GONZALEZ-LAMUÑO ROMAY</t>
  </si>
  <si>
    <t>MANUEL AMOR DURAN</t>
  </si>
  <si>
    <t>FCO FAVIER ALVAREZ-BARREDO SUAREZ</t>
  </si>
  <si>
    <t>NICASIO GONZALEZ ARIAS</t>
  </si>
  <si>
    <t>EUGENIO ALONSO GONZALEZ</t>
  </si>
  <si>
    <t>FRANCISCO HINOJOS HERMOSO</t>
  </si>
  <si>
    <t>CARLOS CAMPO CHACON</t>
  </si>
  <si>
    <t>CESAREO VIEJO GARCIA</t>
  </si>
  <si>
    <t>JOSE EVARISTO GARCIA GONZALEZ</t>
  </si>
  <si>
    <t>ALVARO RIERA MENENDEZ</t>
  </si>
  <si>
    <t>JOSE MARIANO BOUHA GOMEZ</t>
  </si>
  <si>
    <t>RAMON GARCIA MIRANDA</t>
  </si>
  <si>
    <t>JUAN RAMON GOMEZ FERNADEZ</t>
  </si>
  <si>
    <t>FLORENTINO ALONSO GARCIA</t>
  </si>
  <si>
    <t>RODOLFO ISASA GIL</t>
  </si>
  <si>
    <t>RAMON ALVAREZ CABALLERO</t>
  </si>
  <si>
    <t>FRANCISCO SUAREZ LINARES</t>
  </si>
  <si>
    <t>DANIEL RODRIGUEZ GORJON</t>
  </si>
  <si>
    <t>VX</t>
  </si>
  <si>
    <t>MIGUEL ALVAREZ SIERRA</t>
  </si>
  <si>
    <t>MIGUEL A ALVAREZ ANTUÑA</t>
  </si>
  <si>
    <t>CARMEN DIEGUEZ REY</t>
  </si>
  <si>
    <t>CARLOS FERNDEZ FANO</t>
  </si>
  <si>
    <t>FRANCISCO VALLEJO BARREALES</t>
  </si>
  <si>
    <t>SECUNDINO  MENENDEZ VARELA</t>
  </si>
  <si>
    <t>VICENTE J FERNADEZ MONSALVO</t>
  </si>
  <si>
    <t>JOSE RAMON VILLAMIL ALVAREZ</t>
  </si>
  <si>
    <t>MANUEL FONTAL GUTIERREZ</t>
  </si>
  <si>
    <t>MIGUEL A ANTUÑA DIAZ</t>
  </si>
  <si>
    <t>*</t>
  </si>
  <si>
    <t>sube de nivel</t>
  </si>
</sst>
</file>

<file path=xl/styles.xml><?xml version="1.0" encoding="utf-8"?>
<styleSheet xmlns="http://schemas.openxmlformats.org/spreadsheetml/2006/main">
  <numFmts count="1">
    <numFmt numFmtId="164" formatCode="d\-m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1" xfId="0" applyNumberFormat="1" applyFont="1" applyBorder="1" applyAlignment="1">
      <alignment horizontal="centerContinuous"/>
    </xf>
    <xf numFmtId="1" fontId="1" fillId="0" borderId="1" xfId="0" applyNumberFormat="1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6" xfId="0" applyNumberFormat="1" applyFont="1" applyBorder="1" applyAlignment="1">
      <alignment horizontal="centerContinuous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 vertical="center" textRotation="87"/>
    </xf>
    <xf numFmtId="0" fontId="0" fillId="0" borderId="16" xfId="0" applyBorder="1" applyAlignment="1">
      <alignment horizontal="center" vertical="center" textRotation="87"/>
    </xf>
    <xf numFmtId="0" fontId="3" fillId="0" borderId="1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/>
    </xf>
    <xf numFmtId="0" fontId="5" fillId="0" borderId="18" xfId="0" applyFont="1" applyBorder="1" applyAlignment="1"/>
    <xf numFmtId="0" fontId="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/>
    <xf numFmtId="0" fontId="1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zoomScaleNormal="100" workbookViewId="0">
      <selection activeCell="D19" sqref="D19"/>
    </sheetView>
  </sheetViews>
  <sheetFormatPr baseColWidth="10" defaultRowHeight="15"/>
  <cols>
    <col min="1" max="1" width="4.140625" style="4" bestFit="1" customWidth="1"/>
    <col min="2" max="2" width="4.28515625" style="4" customWidth="1"/>
    <col min="3" max="3" width="47.42578125" customWidth="1"/>
    <col min="4" max="4" width="8.140625" style="5" customWidth="1"/>
    <col min="5" max="5" width="12.140625" bestFit="1" customWidth="1"/>
    <col min="6" max="9" width="5.140625" bestFit="1" customWidth="1"/>
    <col min="10" max="10" width="9.42578125" bestFit="1" customWidth="1"/>
  </cols>
  <sheetData>
    <row r="1" spans="1:11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6" t="s">
        <v>6</v>
      </c>
      <c r="G1" s="1"/>
      <c r="H1" s="2"/>
      <c r="I1" s="17"/>
      <c r="J1" s="26" t="s">
        <v>7</v>
      </c>
    </row>
    <row r="2" spans="1:11" ht="19.5" customHeight="1">
      <c r="A2" s="29"/>
      <c r="B2" s="31"/>
      <c r="C2" s="33"/>
      <c r="D2" s="35"/>
      <c r="E2" s="36"/>
      <c r="F2" s="20">
        <v>41020</v>
      </c>
      <c r="G2" s="20">
        <v>41021</v>
      </c>
      <c r="H2" s="20">
        <v>41055</v>
      </c>
      <c r="I2" s="21">
        <v>41056</v>
      </c>
      <c r="J2" s="27"/>
    </row>
    <row r="3" spans="1:11" s="7" customFormat="1">
      <c r="A3" s="13">
        <v>1</v>
      </c>
      <c r="B3" s="13">
        <v>1</v>
      </c>
      <c r="C3" s="9" t="s">
        <v>55</v>
      </c>
      <c r="D3" s="15">
        <v>1343</v>
      </c>
      <c r="E3" s="9" t="s">
        <v>36</v>
      </c>
      <c r="F3" s="9"/>
      <c r="G3" s="9"/>
      <c r="H3" s="9">
        <v>488</v>
      </c>
      <c r="I3" s="9">
        <v>538</v>
      </c>
      <c r="J3" s="9">
        <f t="shared" ref="J3:J46" si="0">MAX(F3:I3)</f>
        <v>538</v>
      </c>
    </row>
    <row r="4" spans="1:11" ht="15.75">
      <c r="A4" s="13">
        <v>1</v>
      </c>
      <c r="B4" s="13">
        <v>2</v>
      </c>
      <c r="C4" s="9" t="s">
        <v>16</v>
      </c>
      <c r="D4" s="15">
        <v>589</v>
      </c>
      <c r="E4" s="9" t="s">
        <v>15</v>
      </c>
      <c r="F4" s="9">
        <v>535</v>
      </c>
      <c r="G4" s="9">
        <v>538</v>
      </c>
      <c r="H4" s="9">
        <v>521</v>
      </c>
      <c r="I4" s="9">
        <v>525</v>
      </c>
      <c r="J4" s="9">
        <f t="shared" si="0"/>
        <v>538</v>
      </c>
    </row>
    <row r="5" spans="1:11" ht="15.75">
      <c r="A5" s="13">
        <v>1</v>
      </c>
      <c r="B5" s="13">
        <v>3</v>
      </c>
      <c r="C5" s="9" t="s">
        <v>41</v>
      </c>
      <c r="D5" s="15">
        <v>348</v>
      </c>
      <c r="E5" s="9" t="s">
        <v>15</v>
      </c>
      <c r="F5" s="9"/>
      <c r="G5" s="9">
        <v>509</v>
      </c>
      <c r="H5" s="9"/>
      <c r="I5" s="9">
        <v>537</v>
      </c>
      <c r="J5" s="9">
        <f t="shared" si="0"/>
        <v>537</v>
      </c>
    </row>
    <row r="6" spans="1:11" ht="15.75">
      <c r="A6" s="13">
        <v>1</v>
      </c>
      <c r="B6" s="13">
        <v>4</v>
      </c>
      <c r="C6" s="9" t="s">
        <v>74</v>
      </c>
      <c r="D6" s="15">
        <v>1239</v>
      </c>
      <c r="E6" s="9" t="s">
        <v>38</v>
      </c>
      <c r="F6" s="9"/>
      <c r="G6" s="9"/>
      <c r="H6" s="9"/>
      <c r="I6" s="9">
        <v>534</v>
      </c>
      <c r="J6" s="9">
        <f t="shared" si="0"/>
        <v>534</v>
      </c>
    </row>
    <row r="7" spans="1:11" ht="15.75">
      <c r="A7" s="13">
        <v>1</v>
      </c>
      <c r="B7" s="13">
        <v>5</v>
      </c>
      <c r="C7" s="9" t="s">
        <v>62</v>
      </c>
      <c r="D7" s="15">
        <v>1711</v>
      </c>
      <c r="E7" s="9" t="s">
        <v>34</v>
      </c>
      <c r="F7" s="9"/>
      <c r="G7" s="9"/>
      <c r="H7" s="9"/>
      <c r="I7" s="9">
        <v>534</v>
      </c>
      <c r="J7" s="9">
        <f t="shared" si="0"/>
        <v>534</v>
      </c>
    </row>
    <row r="8" spans="1:11" ht="15.75">
      <c r="A8" s="13">
        <v>1</v>
      </c>
      <c r="B8" s="13">
        <v>6</v>
      </c>
      <c r="C8" s="9" t="s">
        <v>63</v>
      </c>
      <c r="D8" s="15">
        <v>2290</v>
      </c>
      <c r="E8" s="9" t="s">
        <v>34</v>
      </c>
      <c r="F8" s="9"/>
      <c r="G8" s="9"/>
      <c r="H8" s="9"/>
      <c r="I8" s="9">
        <v>525</v>
      </c>
      <c r="J8" s="9">
        <f t="shared" si="0"/>
        <v>525</v>
      </c>
    </row>
    <row r="9" spans="1:11" ht="15.75">
      <c r="A9" s="13">
        <v>1</v>
      </c>
      <c r="B9" s="13">
        <v>7</v>
      </c>
      <c r="C9" s="9" t="s">
        <v>47</v>
      </c>
      <c r="D9" s="15">
        <v>607</v>
      </c>
      <c r="E9" s="9" t="s">
        <v>34</v>
      </c>
      <c r="F9" s="9"/>
      <c r="G9" s="9">
        <v>508</v>
      </c>
      <c r="H9" s="9"/>
      <c r="I9" s="9"/>
      <c r="J9" s="9">
        <f t="shared" si="0"/>
        <v>508</v>
      </c>
    </row>
    <row r="10" spans="1:11" ht="15.75">
      <c r="A10" s="13">
        <v>2</v>
      </c>
      <c r="B10" s="13">
        <v>1</v>
      </c>
      <c r="C10" s="9" t="s">
        <v>28</v>
      </c>
      <c r="D10" s="15">
        <v>1502</v>
      </c>
      <c r="E10" s="9" t="s">
        <v>15</v>
      </c>
      <c r="F10" s="9">
        <v>518</v>
      </c>
      <c r="G10" s="9">
        <v>527</v>
      </c>
      <c r="H10" s="9"/>
      <c r="I10" s="9">
        <v>533</v>
      </c>
      <c r="J10" s="9">
        <f t="shared" si="0"/>
        <v>533</v>
      </c>
    </row>
    <row r="11" spans="1:11" ht="15.75">
      <c r="A11" s="13">
        <v>2</v>
      </c>
      <c r="B11" s="13">
        <v>2</v>
      </c>
      <c r="C11" s="9" t="s">
        <v>71</v>
      </c>
      <c r="D11" s="15">
        <v>1224</v>
      </c>
      <c r="E11" s="9" t="s">
        <v>38</v>
      </c>
      <c r="F11" s="9"/>
      <c r="G11" s="9"/>
      <c r="H11" s="9"/>
      <c r="I11" s="9">
        <v>520</v>
      </c>
      <c r="J11" s="9">
        <f t="shared" si="0"/>
        <v>520</v>
      </c>
    </row>
    <row r="12" spans="1:11" ht="15.75">
      <c r="A12" s="13">
        <v>2</v>
      </c>
      <c r="B12" s="13">
        <v>3</v>
      </c>
      <c r="C12" s="9" t="s">
        <v>51</v>
      </c>
      <c r="D12" s="15">
        <v>534</v>
      </c>
      <c r="E12" s="9" t="s">
        <v>15</v>
      </c>
      <c r="F12" s="9"/>
      <c r="G12" s="9">
        <v>516</v>
      </c>
      <c r="H12" s="9"/>
      <c r="I12" s="9">
        <v>510</v>
      </c>
      <c r="J12" s="9">
        <f t="shared" si="0"/>
        <v>516</v>
      </c>
    </row>
    <row r="13" spans="1:11" ht="15.75">
      <c r="A13" s="13">
        <v>2</v>
      </c>
      <c r="B13" s="13">
        <v>4</v>
      </c>
      <c r="C13" s="9" t="s">
        <v>67</v>
      </c>
      <c r="D13" s="15">
        <v>1764</v>
      </c>
      <c r="E13" s="9" t="s">
        <v>15</v>
      </c>
      <c r="F13" s="9"/>
      <c r="G13" s="9"/>
      <c r="H13" s="9"/>
      <c r="I13" s="9">
        <v>491</v>
      </c>
      <c r="J13" s="9">
        <f t="shared" si="0"/>
        <v>491</v>
      </c>
    </row>
    <row r="14" spans="1:11" ht="15.75">
      <c r="A14" s="13">
        <v>2</v>
      </c>
      <c r="B14" s="13">
        <v>5</v>
      </c>
      <c r="C14" s="9" t="s">
        <v>29</v>
      </c>
      <c r="D14" s="15">
        <v>766</v>
      </c>
      <c r="E14" s="9" t="s">
        <v>15</v>
      </c>
      <c r="F14" s="9">
        <v>435</v>
      </c>
      <c r="G14" s="9">
        <v>469</v>
      </c>
      <c r="H14" s="9">
        <v>486</v>
      </c>
      <c r="I14" s="9">
        <v>461</v>
      </c>
      <c r="J14" s="9">
        <f t="shared" si="0"/>
        <v>486</v>
      </c>
    </row>
    <row r="15" spans="1:11" ht="15.75">
      <c r="A15" s="13">
        <v>3</v>
      </c>
      <c r="B15" s="13">
        <v>1</v>
      </c>
      <c r="C15" s="9" t="s">
        <v>66</v>
      </c>
      <c r="D15" s="15">
        <v>1745</v>
      </c>
      <c r="E15" s="9" t="s">
        <v>34</v>
      </c>
      <c r="F15" s="9"/>
      <c r="G15" s="9"/>
      <c r="H15" s="9"/>
      <c r="I15" s="9">
        <v>539</v>
      </c>
      <c r="J15" s="9">
        <f t="shared" si="0"/>
        <v>539</v>
      </c>
      <c r="K15" t="s">
        <v>75</v>
      </c>
    </row>
    <row r="16" spans="1:11" ht="15.75">
      <c r="A16" s="13">
        <v>3</v>
      </c>
      <c r="B16" s="13">
        <v>2</v>
      </c>
      <c r="C16" s="9" t="s">
        <v>50</v>
      </c>
      <c r="D16" s="15">
        <v>2920</v>
      </c>
      <c r="E16" s="9" t="s">
        <v>15</v>
      </c>
      <c r="F16" s="9"/>
      <c r="G16" s="9">
        <v>514</v>
      </c>
      <c r="H16" s="9"/>
      <c r="I16" s="9"/>
      <c r="J16" s="9">
        <f t="shared" si="0"/>
        <v>514</v>
      </c>
    </row>
    <row r="17" spans="1:11" ht="15.75">
      <c r="A17" s="13">
        <v>3</v>
      </c>
      <c r="B17" s="13">
        <v>3</v>
      </c>
      <c r="C17" s="9" t="s">
        <v>18</v>
      </c>
      <c r="D17" s="15">
        <v>2695</v>
      </c>
      <c r="E17" s="9" t="s">
        <v>19</v>
      </c>
      <c r="F17" s="9">
        <v>503</v>
      </c>
      <c r="G17" s="9">
        <v>514</v>
      </c>
      <c r="H17" s="9"/>
      <c r="I17" s="9">
        <v>482</v>
      </c>
      <c r="J17" s="9">
        <f t="shared" si="0"/>
        <v>514</v>
      </c>
    </row>
    <row r="18" spans="1:11" ht="15.75">
      <c r="A18" s="13">
        <v>3</v>
      </c>
      <c r="B18" s="13">
        <v>4</v>
      </c>
      <c r="C18" s="9" t="s">
        <v>49</v>
      </c>
      <c r="D18" s="15">
        <v>513</v>
      </c>
      <c r="E18" s="9" t="s">
        <v>15</v>
      </c>
      <c r="F18" s="9"/>
      <c r="G18" s="9">
        <v>498</v>
      </c>
      <c r="H18" s="9"/>
      <c r="I18" s="9"/>
      <c r="J18" s="9">
        <f t="shared" si="0"/>
        <v>498</v>
      </c>
    </row>
    <row r="19" spans="1:11" ht="15.75">
      <c r="A19" s="13">
        <v>3</v>
      </c>
      <c r="B19" s="13">
        <v>5</v>
      </c>
      <c r="C19" s="9" t="s">
        <v>30</v>
      </c>
      <c r="D19" s="15">
        <v>1271</v>
      </c>
      <c r="E19" s="9" t="s">
        <v>15</v>
      </c>
      <c r="F19" s="9">
        <v>484</v>
      </c>
      <c r="G19" s="9">
        <v>476</v>
      </c>
      <c r="H19" s="9">
        <v>495</v>
      </c>
      <c r="I19" s="9">
        <v>443</v>
      </c>
      <c r="J19" s="9">
        <f t="shared" si="0"/>
        <v>495</v>
      </c>
    </row>
    <row r="20" spans="1:11" ht="15.75">
      <c r="A20" s="13">
        <v>3</v>
      </c>
      <c r="B20" s="13">
        <v>6</v>
      </c>
      <c r="C20" s="9" t="s">
        <v>42</v>
      </c>
      <c r="D20" s="15">
        <v>2501</v>
      </c>
      <c r="E20" s="9" t="s">
        <v>15</v>
      </c>
      <c r="F20" s="9"/>
      <c r="G20" s="9">
        <v>485</v>
      </c>
      <c r="H20" s="9"/>
      <c r="I20" s="9"/>
      <c r="J20" s="9">
        <f t="shared" si="0"/>
        <v>485</v>
      </c>
    </row>
    <row r="21" spans="1:11" ht="15.75">
      <c r="A21" s="13">
        <v>3</v>
      </c>
      <c r="B21" s="13">
        <v>7</v>
      </c>
      <c r="C21" s="9" t="s">
        <v>35</v>
      </c>
      <c r="D21" s="15">
        <v>1837</v>
      </c>
      <c r="E21" s="9" t="s">
        <v>36</v>
      </c>
      <c r="F21" s="9"/>
      <c r="G21" s="9">
        <v>475</v>
      </c>
      <c r="H21" s="9">
        <v>478</v>
      </c>
      <c r="I21" s="9"/>
      <c r="J21" s="9">
        <f t="shared" si="0"/>
        <v>478</v>
      </c>
    </row>
    <row r="22" spans="1:11" ht="15.75">
      <c r="A22" s="13">
        <v>3</v>
      </c>
      <c r="B22" s="13">
        <v>8</v>
      </c>
      <c r="C22" s="9" t="s">
        <v>68</v>
      </c>
      <c r="D22" s="15">
        <v>1364</v>
      </c>
      <c r="E22" s="9" t="s">
        <v>15</v>
      </c>
      <c r="F22" s="9"/>
      <c r="G22" s="9"/>
      <c r="H22" s="9"/>
      <c r="I22" s="9">
        <v>470</v>
      </c>
      <c r="J22" s="9">
        <f t="shared" si="0"/>
        <v>470</v>
      </c>
    </row>
    <row r="23" spans="1:11" ht="15.75">
      <c r="A23" s="13">
        <v>3</v>
      </c>
      <c r="B23" s="13">
        <v>9</v>
      </c>
      <c r="C23" s="9" t="s">
        <v>43</v>
      </c>
      <c r="D23" s="15">
        <v>2600</v>
      </c>
      <c r="E23" s="9" t="s">
        <v>15</v>
      </c>
      <c r="F23" s="9"/>
      <c r="G23" s="9">
        <v>460</v>
      </c>
      <c r="H23" s="9"/>
      <c r="I23" s="9"/>
      <c r="J23" s="9">
        <f t="shared" si="0"/>
        <v>460</v>
      </c>
    </row>
    <row r="24" spans="1:11" ht="15.75">
      <c r="A24" s="13">
        <v>3</v>
      </c>
      <c r="B24" s="13">
        <v>10</v>
      </c>
      <c r="C24" s="9" t="s">
        <v>33</v>
      </c>
      <c r="D24" s="15">
        <v>1736</v>
      </c>
      <c r="E24" s="9" t="s">
        <v>34</v>
      </c>
      <c r="F24" s="9">
        <v>457</v>
      </c>
      <c r="G24" s="9"/>
      <c r="H24" s="9"/>
      <c r="I24" s="9">
        <v>414</v>
      </c>
      <c r="J24" s="9">
        <f t="shared" si="0"/>
        <v>457</v>
      </c>
    </row>
    <row r="25" spans="1:11" ht="15.75">
      <c r="A25" s="13">
        <v>3</v>
      </c>
      <c r="B25" s="13">
        <v>11</v>
      </c>
      <c r="C25" s="9" t="s">
        <v>52</v>
      </c>
      <c r="D25" s="15">
        <v>282</v>
      </c>
      <c r="E25" s="9" t="s">
        <v>15</v>
      </c>
      <c r="F25" s="9"/>
      <c r="G25" s="9">
        <v>250</v>
      </c>
      <c r="H25" s="9">
        <v>433</v>
      </c>
      <c r="I25" s="9">
        <v>448</v>
      </c>
      <c r="J25" s="9">
        <f t="shared" si="0"/>
        <v>448</v>
      </c>
    </row>
    <row r="26" spans="1:11" ht="15.75">
      <c r="A26" s="13">
        <v>3</v>
      </c>
      <c r="B26" s="13">
        <v>12</v>
      </c>
      <c r="C26" s="9" t="s">
        <v>20</v>
      </c>
      <c r="D26" s="15">
        <v>1255</v>
      </c>
      <c r="E26" s="9" t="s">
        <v>15</v>
      </c>
      <c r="F26" s="9">
        <v>409</v>
      </c>
      <c r="G26" s="9"/>
      <c r="H26" s="9"/>
      <c r="I26" s="9"/>
      <c r="J26" s="9">
        <f t="shared" si="0"/>
        <v>409</v>
      </c>
    </row>
    <row r="27" spans="1:11" ht="15.75">
      <c r="A27" s="13">
        <v>4</v>
      </c>
      <c r="B27" s="13">
        <v>1</v>
      </c>
      <c r="C27" s="9" t="s">
        <v>26</v>
      </c>
      <c r="D27" s="15">
        <v>2888</v>
      </c>
      <c r="E27" s="9" t="s">
        <v>15</v>
      </c>
      <c r="F27" s="9">
        <v>455</v>
      </c>
      <c r="G27" s="9"/>
      <c r="H27" s="9">
        <v>490</v>
      </c>
      <c r="I27" s="9">
        <v>464</v>
      </c>
      <c r="J27" s="9">
        <f t="shared" si="0"/>
        <v>490</v>
      </c>
      <c r="K27" t="s">
        <v>75</v>
      </c>
    </row>
    <row r="28" spans="1:11" ht="15.75">
      <c r="A28" s="13">
        <v>4</v>
      </c>
      <c r="B28" s="13">
        <v>2</v>
      </c>
      <c r="C28" s="9" t="s">
        <v>23</v>
      </c>
      <c r="D28" s="15">
        <v>2926</v>
      </c>
      <c r="E28" s="9" t="s">
        <v>15</v>
      </c>
      <c r="F28" s="9">
        <v>366</v>
      </c>
      <c r="G28" s="9"/>
      <c r="H28" s="9">
        <v>479</v>
      </c>
      <c r="I28" s="9"/>
      <c r="J28" s="9">
        <f t="shared" si="0"/>
        <v>479</v>
      </c>
    </row>
    <row r="29" spans="1:11" ht="15.75">
      <c r="A29" s="13">
        <v>4</v>
      </c>
      <c r="B29" s="13">
        <v>3</v>
      </c>
      <c r="C29" s="9" t="s">
        <v>17</v>
      </c>
      <c r="D29" s="15">
        <v>1740</v>
      </c>
      <c r="E29" s="9" t="s">
        <v>15</v>
      </c>
      <c r="F29" s="9">
        <v>470</v>
      </c>
      <c r="G29" s="9"/>
      <c r="H29" s="9"/>
      <c r="I29" s="9"/>
      <c r="J29" s="9">
        <f t="shared" si="0"/>
        <v>470</v>
      </c>
    </row>
    <row r="30" spans="1:11" ht="15.75">
      <c r="A30" s="13">
        <v>4</v>
      </c>
      <c r="B30" s="13">
        <v>4</v>
      </c>
      <c r="C30" s="9" t="s">
        <v>39</v>
      </c>
      <c r="D30" s="15">
        <v>2797</v>
      </c>
      <c r="E30" s="9" t="s">
        <v>40</v>
      </c>
      <c r="F30" s="9"/>
      <c r="G30" s="9">
        <v>469</v>
      </c>
      <c r="H30" s="9"/>
      <c r="I30" s="9"/>
      <c r="J30" s="9">
        <f t="shared" si="0"/>
        <v>469</v>
      </c>
    </row>
    <row r="31" spans="1:11" ht="15.75">
      <c r="A31" s="13">
        <v>4</v>
      </c>
      <c r="B31" s="13">
        <v>5</v>
      </c>
      <c r="C31" s="9" t="s">
        <v>48</v>
      </c>
      <c r="D31" s="15">
        <v>1618</v>
      </c>
      <c r="E31" s="9" t="s">
        <v>15</v>
      </c>
      <c r="F31" s="9">
        <v>436</v>
      </c>
      <c r="G31" s="9">
        <v>435</v>
      </c>
      <c r="H31" s="9">
        <v>448</v>
      </c>
      <c r="I31" s="9">
        <v>468</v>
      </c>
      <c r="J31" s="9">
        <f t="shared" si="0"/>
        <v>468</v>
      </c>
    </row>
    <row r="32" spans="1:11" ht="15.75">
      <c r="A32" s="13">
        <v>4</v>
      </c>
      <c r="B32" s="13">
        <v>6</v>
      </c>
      <c r="C32" s="9" t="s">
        <v>31</v>
      </c>
      <c r="D32" s="15">
        <v>249</v>
      </c>
      <c r="E32" s="9" t="s">
        <v>32</v>
      </c>
      <c r="F32" s="9">
        <v>456</v>
      </c>
      <c r="G32" s="9"/>
      <c r="H32" s="9"/>
      <c r="I32" s="9"/>
      <c r="J32" s="9">
        <f t="shared" si="0"/>
        <v>456</v>
      </c>
    </row>
    <row r="33" spans="1:10" ht="15.75">
      <c r="A33" s="13">
        <v>4</v>
      </c>
      <c r="B33" s="13">
        <v>7</v>
      </c>
      <c r="C33" s="9" t="s">
        <v>58</v>
      </c>
      <c r="D33" s="15">
        <v>548</v>
      </c>
      <c r="E33" s="9" t="s">
        <v>15</v>
      </c>
      <c r="F33" s="9"/>
      <c r="G33" s="9"/>
      <c r="H33" s="9">
        <v>455</v>
      </c>
      <c r="I33" s="9"/>
      <c r="J33" s="9">
        <f t="shared" si="0"/>
        <v>455</v>
      </c>
    </row>
    <row r="34" spans="1:10" ht="15.75">
      <c r="A34" s="13">
        <v>4</v>
      </c>
      <c r="B34" s="13">
        <v>8</v>
      </c>
      <c r="C34" s="9" t="s">
        <v>44</v>
      </c>
      <c r="D34" s="15">
        <v>2748</v>
      </c>
      <c r="E34" s="9" t="s">
        <v>15</v>
      </c>
      <c r="F34" s="9"/>
      <c r="G34" s="9">
        <v>443</v>
      </c>
      <c r="H34" s="9"/>
      <c r="I34" s="9"/>
      <c r="J34" s="9">
        <f t="shared" si="0"/>
        <v>443</v>
      </c>
    </row>
    <row r="35" spans="1:10" ht="15.75">
      <c r="A35" s="13">
        <v>4</v>
      </c>
      <c r="B35" s="13">
        <v>9</v>
      </c>
      <c r="C35" s="9" t="s">
        <v>24</v>
      </c>
      <c r="D35" s="15">
        <v>2725</v>
      </c>
      <c r="E35" s="9" t="s">
        <v>15</v>
      </c>
      <c r="F35" s="9">
        <v>429</v>
      </c>
      <c r="G35" s="9"/>
      <c r="H35" s="9"/>
      <c r="I35" s="9"/>
      <c r="J35" s="9">
        <f t="shared" si="0"/>
        <v>429</v>
      </c>
    </row>
    <row r="36" spans="1:10" ht="15.75">
      <c r="A36" s="13">
        <v>4</v>
      </c>
      <c r="B36" s="13">
        <v>10</v>
      </c>
      <c r="C36" s="9" t="s">
        <v>61</v>
      </c>
      <c r="D36" s="15">
        <v>599</v>
      </c>
      <c r="E36" s="9" t="s">
        <v>15</v>
      </c>
      <c r="F36" s="9"/>
      <c r="G36" s="9"/>
      <c r="H36" s="9">
        <v>412</v>
      </c>
      <c r="I36" s="9"/>
      <c r="J36" s="9">
        <f t="shared" si="0"/>
        <v>412</v>
      </c>
    </row>
    <row r="37" spans="1:10" ht="15.75">
      <c r="A37" s="13">
        <v>4</v>
      </c>
      <c r="B37" s="13">
        <v>11</v>
      </c>
      <c r="C37" s="9" t="s">
        <v>56</v>
      </c>
      <c r="D37" s="15">
        <v>2697</v>
      </c>
      <c r="E37" s="9" t="s">
        <v>15</v>
      </c>
      <c r="F37" s="9"/>
      <c r="G37" s="9"/>
      <c r="H37" s="9">
        <v>409</v>
      </c>
      <c r="I37" s="9"/>
      <c r="J37" s="9">
        <f t="shared" si="0"/>
        <v>409</v>
      </c>
    </row>
    <row r="38" spans="1:10" ht="15.75">
      <c r="A38" s="13">
        <v>4</v>
      </c>
      <c r="B38" s="13">
        <v>12</v>
      </c>
      <c r="C38" s="9" t="s">
        <v>27</v>
      </c>
      <c r="D38" s="15">
        <v>2181</v>
      </c>
      <c r="E38" s="9" t="s">
        <v>15</v>
      </c>
      <c r="F38" s="9">
        <v>406</v>
      </c>
      <c r="G38" s="9"/>
      <c r="H38" s="9"/>
      <c r="I38" s="9"/>
      <c r="J38" s="9">
        <f t="shared" si="0"/>
        <v>406</v>
      </c>
    </row>
    <row r="39" spans="1:10" ht="15.75">
      <c r="A39" s="13">
        <v>4</v>
      </c>
      <c r="B39" s="13">
        <v>13</v>
      </c>
      <c r="C39" s="9" t="s">
        <v>59</v>
      </c>
      <c r="D39" s="15">
        <v>1886</v>
      </c>
      <c r="E39" s="9" t="s">
        <v>36</v>
      </c>
      <c r="F39" s="9"/>
      <c r="G39" s="9"/>
      <c r="H39" s="9">
        <v>402</v>
      </c>
      <c r="I39" s="9"/>
      <c r="J39" s="9">
        <f t="shared" si="0"/>
        <v>402</v>
      </c>
    </row>
    <row r="40" spans="1:10" ht="15.75">
      <c r="A40" s="13">
        <v>4</v>
      </c>
      <c r="B40" s="13">
        <v>14</v>
      </c>
      <c r="C40" s="9" t="s">
        <v>46</v>
      </c>
      <c r="D40" s="15">
        <v>2834</v>
      </c>
      <c r="E40" s="9" t="s">
        <v>15</v>
      </c>
      <c r="F40" s="9"/>
      <c r="G40" s="9">
        <v>314</v>
      </c>
      <c r="H40" s="9"/>
      <c r="I40" s="9"/>
      <c r="J40" s="9">
        <f t="shared" si="0"/>
        <v>314</v>
      </c>
    </row>
    <row r="41" spans="1:10" ht="15.75">
      <c r="A41" s="13" t="s">
        <v>13</v>
      </c>
      <c r="B41" s="13">
        <v>1</v>
      </c>
      <c r="C41" s="9" t="s">
        <v>37</v>
      </c>
      <c r="D41" s="15">
        <v>570</v>
      </c>
      <c r="E41" s="9" t="s">
        <v>38</v>
      </c>
      <c r="F41" s="9"/>
      <c r="G41" s="9">
        <v>529</v>
      </c>
      <c r="H41" s="9"/>
      <c r="I41" s="9"/>
      <c r="J41" s="9">
        <f t="shared" si="0"/>
        <v>529</v>
      </c>
    </row>
    <row r="42" spans="1:10" ht="15.75">
      <c r="A42" s="13" t="s">
        <v>13</v>
      </c>
      <c r="B42" s="13">
        <v>2</v>
      </c>
      <c r="C42" s="9" t="s">
        <v>14</v>
      </c>
      <c r="D42" s="15">
        <v>402</v>
      </c>
      <c r="E42" s="9" t="s">
        <v>15</v>
      </c>
      <c r="F42" s="9">
        <v>498</v>
      </c>
      <c r="G42" s="9">
        <v>472</v>
      </c>
      <c r="H42" s="9"/>
      <c r="I42" s="9"/>
      <c r="J42" s="9">
        <f t="shared" si="0"/>
        <v>498</v>
      </c>
    </row>
    <row r="43" spans="1:10" ht="15.75">
      <c r="A43" s="13" t="s">
        <v>13</v>
      </c>
      <c r="B43" s="13">
        <v>3</v>
      </c>
      <c r="C43" s="9" t="s">
        <v>45</v>
      </c>
      <c r="D43" s="15">
        <v>123</v>
      </c>
      <c r="E43" s="9" t="s">
        <v>15</v>
      </c>
      <c r="F43" s="9"/>
      <c r="G43" s="9">
        <v>498</v>
      </c>
      <c r="H43" s="9"/>
      <c r="I43" s="9"/>
      <c r="J43" s="9">
        <f t="shared" si="0"/>
        <v>498</v>
      </c>
    </row>
    <row r="44" spans="1:10" ht="15.75">
      <c r="A44" s="13" t="s">
        <v>13</v>
      </c>
      <c r="B44" s="13">
        <v>4</v>
      </c>
      <c r="C44" s="9" t="s">
        <v>60</v>
      </c>
      <c r="D44" s="15">
        <v>494</v>
      </c>
      <c r="E44" s="9" t="s">
        <v>15</v>
      </c>
      <c r="F44" s="9"/>
      <c r="G44" s="9"/>
      <c r="H44" s="9">
        <v>490</v>
      </c>
      <c r="I44" s="9">
        <v>495</v>
      </c>
      <c r="J44" s="9">
        <f t="shared" si="0"/>
        <v>495</v>
      </c>
    </row>
    <row r="45" spans="1:10" ht="15.75">
      <c r="A45" s="13" t="s">
        <v>13</v>
      </c>
      <c r="B45" s="13">
        <v>5</v>
      </c>
      <c r="C45" s="9" t="s">
        <v>57</v>
      </c>
      <c r="D45" s="15">
        <v>35</v>
      </c>
      <c r="E45" s="9" t="s">
        <v>15</v>
      </c>
      <c r="F45" s="9"/>
      <c r="G45" s="9"/>
      <c r="H45" s="9">
        <v>470</v>
      </c>
      <c r="I45" s="9"/>
      <c r="J45" s="9">
        <f t="shared" si="0"/>
        <v>470</v>
      </c>
    </row>
    <row r="46" spans="1:10" ht="15.75">
      <c r="A46" s="13" t="s">
        <v>13</v>
      </c>
      <c r="B46" s="13">
        <v>6</v>
      </c>
      <c r="C46" s="9" t="s">
        <v>72</v>
      </c>
      <c r="D46" s="15">
        <v>17</v>
      </c>
      <c r="E46" s="9" t="s">
        <v>15</v>
      </c>
      <c r="F46" s="9"/>
      <c r="G46" s="9"/>
      <c r="H46" s="9"/>
      <c r="I46" s="9">
        <v>434</v>
      </c>
      <c r="J46" s="9">
        <f t="shared" si="0"/>
        <v>434</v>
      </c>
    </row>
    <row r="47" spans="1:10" ht="15.75">
      <c r="A47" s="13" t="s">
        <v>13</v>
      </c>
      <c r="B47" s="13">
        <v>7</v>
      </c>
      <c r="C47" s="9" t="s">
        <v>53</v>
      </c>
      <c r="D47" s="15">
        <v>229</v>
      </c>
      <c r="E47" s="9" t="s">
        <v>15</v>
      </c>
      <c r="F47" s="9">
        <v>517</v>
      </c>
      <c r="G47" s="9">
        <v>363</v>
      </c>
      <c r="H47" s="9"/>
      <c r="I47" s="9"/>
      <c r="J47" s="9">
        <v>363</v>
      </c>
    </row>
    <row r="48" spans="1:10" ht="15.75">
      <c r="A48" s="13" t="s">
        <v>13</v>
      </c>
      <c r="B48" s="13">
        <v>8</v>
      </c>
      <c r="C48" s="9" t="s">
        <v>54</v>
      </c>
      <c r="D48" s="15">
        <v>156</v>
      </c>
      <c r="E48" s="9" t="s">
        <v>15</v>
      </c>
      <c r="F48" s="9"/>
      <c r="G48" s="9">
        <v>349</v>
      </c>
      <c r="H48" s="9"/>
      <c r="I48" s="9"/>
      <c r="J48" s="9">
        <f t="shared" ref="J48:J53" si="1">MAX(F48:I48)</f>
        <v>349</v>
      </c>
    </row>
    <row r="49" spans="1:10" ht="15.75">
      <c r="A49" s="13" t="s">
        <v>21</v>
      </c>
      <c r="B49" s="13">
        <v>1</v>
      </c>
      <c r="C49" s="9" t="s">
        <v>73</v>
      </c>
      <c r="D49" s="15">
        <v>323</v>
      </c>
      <c r="E49" s="9" t="s">
        <v>15</v>
      </c>
      <c r="F49" s="9"/>
      <c r="G49" s="9"/>
      <c r="H49" s="9"/>
      <c r="I49" s="9">
        <v>550</v>
      </c>
      <c r="J49" s="9">
        <f t="shared" si="1"/>
        <v>550</v>
      </c>
    </row>
    <row r="50" spans="1:10" ht="15.75">
      <c r="A50" s="13" t="s">
        <v>21</v>
      </c>
      <c r="B50" s="13">
        <v>2</v>
      </c>
      <c r="C50" s="9" t="s">
        <v>22</v>
      </c>
      <c r="D50" s="15">
        <v>77</v>
      </c>
      <c r="E50" s="9" t="s">
        <v>15</v>
      </c>
      <c r="F50" s="9">
        <v>517</v>
      </c>
      <c r="G50" s="9">
        <v>498</v>
      </c>
      <c r="H50" s="9">
        <v>489</v>
      </c>
      <c r="I50" s="9">
        <v>498</v>
      </c>
      <c r="J50" s="9">
        <f t="shared" si="1"/>
        <v>517</v>
      </c>
    </row>
    <row r="51" spans="1:10" ht="15.75">
      <c r="A51" s="13" t="s">
        <v>21</v>
      </c>
      <c r="B51" s="13">
        <v>3</v>
      </c>
      <c r="C51" s="9" t="s">
        <v>70</v>
      </c>
      <c r="D51" s="15">
        <v>60</v>
      </c>
      <c r="E51" s="9" t="s">
        <v>15</v>
      </c>
      <c r="F51" s="9"/>
      <c r="G51" s="9"/>
      <c r="H51" s="9"/>
      <c r="I51" s="9">
        <v>508</v>
      </c>
      <c r="J51" s="9">
        <f t="shared" si="1"/>
        <v>508</v>
      </c>
    </row>
    <row r="52" spans="1:10" ht="15.75">
      <c r="A52" s="13" t="s">
        <v>21</v>
      </c>
      <c r="B52" s="13">
        <v>4</v>
      </c>
      <c r="C52" s="9" t="s">
        <v>69</v>
      </c>
      <c r="D52" s="15">
        <v>150</v>
      </c>
      <c r="E52" s="9" t="s">
        <v>15</v>
      </c>
      <c r="F52" s="9"/>
      <c r="G52" s="9"/>
      <c r="H52" s="9"/>
      <c r="I52" s="9">
        <v>212</v>
      </c>
      <c r="J52" s="9">
        <f t="shared" si="1"/>
        <v>212</v>
      </c>
    </row>
    <row r="53" spans="1:10" ht="15.75">
      <c r="A53" s="13" t="s">
        <v>64</v>
      </c>
      <c r="B53" s="13">
        <v>1</v>
      </c>
      <c r="C53" s="9" t="s">
        <v>65</v>
      </c>
      <c r="D53" s="15">
        <v>2018</v>
      </c>
      <c r="E53" s="9" t="s">
        <v>34</v>
      </c>
      <c r="F53" s="9"/>
      <c r="G53" s="9"/>
      <c r="H53" s="9"/>
      <c r="I53" s="9">
        <v>365</v>
      </c>
      <c r="J53" s="9">
        <f t="shared" si="1"/>
        <v>365</v>
      </c>
    </row>
    <row r="54" spans="1:10" ht="15.75">
      <c r="A54" s="14" t="s">
        <v>75</v>
      </c>
      <c r="B54" s="14"/>
      <c r="C54" s="7" t="s">
        <v>76</v>
      </c>
      <c r="D54" s="16"/>
      <c r="E54" s="7"/>
      <c r="F54" s="7"/>
      <c r="G54" s="7"/>
      <c r="H54" s="7"/>
      <c r="I54" s="7"/>
      <c r="J54" s="7"/>
    </row>
    <row r="55" spans="1:10" ht="15.75">
      <c r="A55" s="14"/>
      <c r="B55" s="14"/>
      <c r="C55" s="7"/>
      <c r="D55" s="16"/>
      <c r="E55" s="7"/>
      <c r="F55" s="7"/>
      <c r="G55" s="7"/>
      <c r="H55" s="7"/>
      <c r="I55" s="7"/>
      <c r="J55" s="7"/>
    </row>
    <row r="56" spans="1:10" ht="15.75">
      <c r="A56" s="14"/>
      <c r="B56" s="14"/>
      <c r="C56" s="7"/>
      <c r="D56" s="16"/>
      <c r="E56" s="7"/>
      <c r="F56" s="7"/>
      <c r="G56" s="7"/>
      <c r="H56" s="7"/>
      <c r="I56" s="7"/>
      <c r="J56" s="7"/>
    </row>
    <row r="57" spans="1:10" ht="15.75">
      <c r="A57" s="14"/>
      <c r="B57" s="14"/>
      <c r="C57" s="7"/>
      <c r="D57" s="16"/>
      <c r="E57" s="7"/>
      <c r="F57" s="7"/>
      <c r="G57" s="7"/>
      <c r="H57" s="7"/>
      <c r="I57" s="7"/>
      <c r="J57" s="7"/>
    </row>
    <row r="58" spans="1:10" ht="15.75">
      <c r="A58" s="14"/>
      <c r="B58" s="14"/>
      <c r="C58" s="7"/>
      <c r="D58" s="16"/>
      <c r="E58" s="7"/>
      <c r="F58" s="7"/>
      <c r="G58" s="7"/>
      <c r="H58" s="7"/>
      <c r="I58" s="7"/>
      <c r="J58" s="7"/>
    </row>
    <row r="59" spans="1:10" ht="15.75">
      <c r="A59" s="14"/>
      <c r="B59" s="14"/>
      <c r="C59" s="7"/>
      <c r="D59" s="16"/>
      <c r="E59" s="7"/>
      <c r="F59" s="7"/>
      <c r="G59" s="7"/>
      <c r="H59" s="7"/>
      <c r="I59" s="7"/>
      <c r="J59" s="7"/>
    </row>
    <row r="60" spans="1:10" ht="15.75">
      <c r="A60" s="14"/>
      <c r="B60" s="14"/>
      <c r="C60" s="7"/>
      <c r="D60" s="16"/>
      <c r="E60" s="7"/>
      <c r="F60" s="7"/>
      <c r="G60" s="7"/>
      <c r="H60" s="7"/>
      <c r="I60" s="7"/>
      <c r="J60" s="7"/>
    </row>
    <row r="61" spans="1:10" ht="15.75">
      <c r="A61" s="14"/>
      <c r="B61" s="14"/>
      <c r="C61" s="7"/>
      <c r="D61" s="16"/>
      <c r="E61" s="7"/>
      <c r="F61" s="7"/>
      <c r="G61" s="7"/>
      <c r="H61" s="7"/>
      <c r="I61" s="7"/>
      <c r="J61" s="7"/>
    </row>
    <row r="62" spans="1:10" ht="15.75">
      <c r="A62" s="14"/>
      <c r="B62" s="14"/>
      <c r="C62" s="7"/>
      <c r="D62" s="16"/>
      <c r="E62" s="7"/>
      <c r="F62" s="7"/>
      <c r="G62" s="7"/>
      <c r="H62" s="7"/>
      <c r="I62" s="7"/>
      <c r="J62" s="7"/>
    </row>
    <row r="63" spans="1:10" ht="15.75">
      <c r="A63" s="14"/>
      <c r="B63" s="14"/>
      <c r="C63" s="7"/>
      <c r="D63" s="16"/>
      <c r="E63" s="7"/>
      <c r="F63" s="7"/>
      <c r="G63" s="7"/>
      <c r="H63" s="7"/>
      <c r="I63" s="7"/>
      <c r="J63" s="7"/>
    </row>
    <row r="64" spans="1:10" ht="15.75">
      <c r="A64" s="14"/>
      <c r="B64" s="14"/>
      <c r="C64" s="7"/>
      <c r="D64" s="16"/>
      <c r="E64" s="7"/>
      <c r="F64" s="7"/>
      <c r="G64" s="7"/>
      <c r="H64" s="7"/>
      <c r="I64" s="7"/>
      <c r="J64" s="7"/>
    </row>
    <row r="65" spans="1:10" ht="15.75">
      <c r="A65" s="14"/>
      <c r="B65" s="14"/>
      <c r="C65" s="7"/>
      <c r="D65" s="16"/>
      <c r="E65" s="7"/>
      <c r="F65" s="7"/>
      <c r="G65" s="7"/>
      <c r="H65" s="7"/>
      <c r="I65" s="7"/>
      <c r="J65" s="7"/>
    </row>
    <row r="66" spans="1:10" ht="15.75">
      <c r="A66" s="14"/>
      <c r="B66" s="14"/>
      <c r="C66" s="7"/>
      <c r="D66" s="16"/>
      <c r="E66" s="7"/>
      <c r="F66" s="7"/>
      <c r="G66" s="7"/>
      <c r="H66" s="7"/>
      <c r="I66" s="7"/>
      <c r="J66" s="7"/>
    </row>
    <row r="67" spans="1:10" ht="15.75">
      <c r="A67" s="14"/>
      <c r="B67" s="14"/>
      <c r="C67" s="7"/>
      <c r="D67" s="16"/>
      <c r="E67" s="7"/>
      <c r="F67" s="7"/>
      <c r="G67" s="7"/>
      <c r="H67" s="7"/>
      <c r="I67" s="7"/>
      <c r="J67" s="7"/>
    </row>
    <row r="68" spans="1:10" ht="15.75">
      <c r="A68" s="14"/>
      <c r="B68" s="14"/>
      <c r="C68" s="7"/>
      <c r="D68" s="16"/>
      <c r="E68" s="7"/>
      <c r="F68" s="7"/>
      <c r="G68" s="7"/>
      <c r="H68" s="7"/>
      <c r="I68" s="7"/>
      <c r="J68" s="7"/>
    </row>
    <row r="69" spans="1:10" ht="15.75">
      <c r="A69" s="14"/>
      <c r="B69" s="14"/>
      <c r="C69" s="7"/>
      <c r="D69" s="16"/>
      <c r="E69" s="7"/>
      <c r="F69" s="7"/>
      <c r="G69" s="7"/>
      <c r="H69" s="7"/>
      <c r="I69" s="7"/>
      <c r="J69" s="7"/>
    </row>
    <row r="70" spans="1:10" ht="15.75">
      <c r="A70" s="14"/>
      <c r="B70" s="14"/>
      <c r="C70" s="7"/>
      <c r="D70" s="16"/>
      <c r="E70" s="7"/>
      <c r="F70" s="7"/>
      <c r="G70" s="7"/>
      <c r="H70" s="7"/>
      <c r="I70" s="7"/>
      <c r="J70" s="7"/>
    </row>
    <row r="71" spans="1:10" ht="15.75">
      <c r="A71" s="14"/>
      <c r="B71" s="14"/>
      <c r="C71" s="7"/>
      <c r="D71" s="16"/>
      <c r="E71" s="7"/>
      <c r="F71" s="7"/>
      <c r="G71" s="7"/>
      <c r="H71" s="7"/>
      <c r="I71" s="7"/>
      <c r="J71" s="7"/>
    </row>
    <row r="72" spans="1:10" ht="15.75">
      <c r="A72" s="14"/>
      <c r="B72" s="14"/>
      <c r="C72" s="7"/>
      <c r="D72" s="16"/>
      <c r="E72" s="7"/>
      <c r="F72" s="7"/>
      <c r="G72" s="7"/>
      <c r="H72" s="7"/>
      <c r="I72" s="7"/>
      <c r="J72" s="7"/>
    </row>
  </sheetData>
  <mergeCells count="6">
    <mergeCell ref="J1:J2"/>
    <mergeCell ref="A1:A2"/>
    <mergeCell ref="B1:B2"/>
    <mergeCell ref="C1:C2"/>
    <mergeCell ref="D1:D2"/>
    <mergeCell ref="E1:E2"/>
  </mergeCells>
  <phoneticPr fontId="0" type="noConversion"/>
  <pageMargins left="7.874015748031496E-2" right="7.874015748031496E-2" top="1.299212598425197" bottom="0.6692913385826772" header="0" footer="7.874015748031496E-2"/>
  <pageSetup paperSize="9" scale="85" orientation="landscape" r:id="rId1"/>
  <headerFooter>
    <oddHeader xml:space="preserve">&amp;L&amp;"-,Negrita"&amp;16&amp;ECLUB PRINCIPADO DE TIRO OLIMPICO&amp;12
&amp;"-,Normal"&amp;EMODALIDAD:&amp;"-,Negrita" &amp;"-,Normal"STD. INTERNACIONAL
TROFEO YEGUADA HISPANIA&amp;11
OVIEDO 14,15 DE ABRIL; 26,27 DE MAYO DE 2012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C25" sqref="C25"/>
    </sheetView>
  </sheetViews>
  <sheetFormatPr baseColWidth="10" defaultRowHeight="15"/>
  <cols>
    <col min="1" max="2" width="5.7109375" customWidth="1"/>
    <col min="3" max="3" width="45.5703125" customWidth="1"/>
    <col min="4" max="4" width="8" customWidth="1"/>
    <col min="5" max="11" width="5.7109375" customWidth="1"/>
    <col min="12" max="12" width="8.28515625" customWidth="1"/>
    <col min="13" max="17" width="5.7109375" customWidth="1"/>
  </cols>
  <sheetData>
    <row r="1" spans="1:17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37" t="s">
        <v>10</v>
      </c>
      <c r="G1" s="37"/>
      <c r="H1" s="37" t="s">
        <v>11</v>
      </c>
      <c r="I1" s="37"/>
      <c r="J1" s="37" t="s">
        <v>12</v>
      </c>
      <c r="K1" s="37"/>
      <c r="L1" s="38" t="s">
        <v>5</v>
      </c>
      <c r="M1" s="6" t="s">
        <v>6</v>
      </c>
      <c r="N1" s="1"/>
      <c r="O1" s="2"/>
      <c r="P1" s="17"/>
      <c r="Q1" s="26" t="s">
        <v>7</v>
      </c>
    </row>
    <row r="2" spans="1:17" ht="15.75" thickBot="1">
      <c r="A2" s="29"/>
      <c r="B2" s="31"/>
      <c r="C2" s="33"/>
      <c r="D2" s="35"/>
      <c r="E2" s="36"/>
      <c r="F2" s="3" t="s">
        <v>8</v>
      </c>
      <c r="G2" s="8" t="s">
        <v>9</v>
      </c>
      <c r="H2" s="23" t="s">
        <v>8</v>
      </c>
      <c r="I2" s="24" t="s">
        <v>9</v>
      </c>
      <c r="J2" s="22" t="s">
        <v>8</v>
      </c>
      <c r="K2" s="8" t="s">
        <v>9</v>
      </c>
      <c r="L2" s="39"/>
      <c r="M2" s="20">
        <v>41020</v>
      </c>
      <c r="N2" s="20">
        <v>41021</v>
      </c>
      <c r="O2" s="20">
        <v>41055</v>
      </c>
      <c r="P2" s="21">
        <v>41056</v>
      </c>
      <c r="Q2" s="40"/>
    </row>
    <row r="3" spans="1:17" ht="15.75">
      <c r="A3" s="10">
        <v>1</v>
      </c>
      <c r="B3" s="10">
        <v>1</v>
      </c>
      <c r="C3" s="11" t="s">
        <v>16</v>
      </c>
      <c r="D3" s="12">
        <v>589</v>
      </c>
      <c r="E3" s="11" t="s">
        <v>15</v>
      </c>
      <c r="F3" s="11">
        <v>96</v>
      </c>
      <c r="G3" s="11">
        <v>90</v>
      </c>
      <c r="H3" s="11">
        <v>87</v>
      </c>
      <c r="I3" s="11">
        <v>90</v>
      </c>
      <c r="J3" s="11">
        <v>83</v>
      </c>
      <c r="K3" s="11">
        <v>89</v>
      </c>
      <c r="L3" s="18">
        <f t="shared" ref="L3:L18" si="0">SUM(F3:K3)</f>
        <v>535</v>
      </c>
      <c r="M3" s="19">
        <v>535</v>
      </c>
      <c r="N3" s="19"/>
      <c r="O3" s="19"/>
      <c r="P3" s="19"/>
      <c r="Q3" s="19">
        <f t="shared" ref="Q3:Q18" si="1">MAX(M3:P3)</f>
        <v>535</v>
      </c>
    </row>
    <row r="4" spans="1:17" ht="15.75">
      <c r="A4" s="13">
        <v>2</v>
      </c>
      <c r="B4" s="13">
        <v>1</v>
      </c>
      <c r="C4" s="9" t="s">
        <v>28</v>
      </c>
      <c r="D4" s="15">
        <v>1502</v>
      </c>
      <c r="E4" s="9" t="s">
        <v>15</v>
      </c>
      <c r="F4" s="9">
        <v>83</v>
      </c>
      <c r="G4" s="9">
        <v>85</v>
      </c>
      <c r="H4" s="9">
        <v>84</v>
      </c>
      <c r="I4" s="9">
        <v>92</v>
      </c>
      <c r="J4" s="9">
        <v>85</v>
      </c>
      <c r="K4" s="9">
        <v>89</v>
      </c>
      <c r="L4" s="13">
        <f t="shared" si="0"/>
        <v>518</v>
      </c>
      <c r="M4" s="9">
        <v>518</v>
      </c>
      <c r="N4" s="9"/>
      <c r="O4" s="9"/>
      <c r="P4" s="9"/>
      <c r="Q4" s="9">
        <f t="shared" si="1"/>
        <v>518</v>
      </c>
    </row>
    <row r="5" spans="1:17" ht="15.75">
      <c r="A5" s="13">
        <v>2</v>
      </c>
      <c r="B5" s="13">
        <v>2</v>
      </c>
      <c r="C5" s="9" t="s">
        <v>29</v>
      </c>
      <c r="D5" s="15">
        <v>766</v>
      </c>
      <c r="E5" s="9" t="s">
        <v>15</v>
      </c>
      <c r="F5" s="9">
        <v>93</v>
      </c>
      <c r="G5" s="9">
        <v>86</v>
      </c>
      <c r="H5" s="9">
        <v>58</v>
      </c>
      <c r="I5" s="9">
        <v>80</v>
      </c>
      <c r="J5" s="9">
        <v>67</v>
      </c>
      <c r="K5" s="9">
        <v>51</v>
      </c>
      <c r="L5" s="13">
        <f t="shared" si="0"/>
        <v>435</v>
      </c>
      <c r="M5" s="9">
        <v>435</v>
      </c>
      <c r="N5" s="9"/>
      <c r="O5" s="9"/>
      <c r="P5" s="9"/>
      <c r="Q5" s="9">
        <f t="shared" si="1"/>
        <v>435</v>
      </c>
    </row>
    <row r="6" spans="1:17" ht="15.75">
      <c r="A6" s="13">
        <v>3</v>
      </c>
      <c r="B6" s="13">
        <v>1</v>
      </c>
      <c r="C6" s="9" t="s">
        <v>18</v>
      </c>
      <c r="D6" s="15">
        <v>2695</v>
      </c>
      <c r="E6" s="9" t="s">
        <v>19</v>
      </c>
      <c r="F6" s="9">
        <v>87</v>
      </c>
      <c r="G6" s="9">
        <v>89</v>
      </c>
      <c r="H6" s="9">
        <v>84</v>
      </c>
      <c r="I6" s="9">
        <v>83</v>
      </c>
      <c r="J6" s="9">
        <v>75</v>
      </c>
      <c r="K6" s="9">
        <v>85</v>
      </c>
      <c r="L6" s="13">
        <f t="shared" si="0"/>
        <v>503</v>
      </c>
      <c r="M6" s="9">
        <v>503</v>
      </c>
      <c r="N6" s="9"/>
      <c r="O6" s="9"/>
      <c r="P6" s="9"/>
      <c r="Q6" s="9">
        <f t="shared" si="1"/>
        <v>503</v>
      </c>
    </row>
    <row r="7" spans="1:17" ht="15.75">
      <c r="A7" s="13">
        <v>3</v>
      </c>
      <c r="B7" s="13">
        <v>2</v>
      </c>
      <c r="C7" s="9" t="s">
        <v>30</v>
      </c>
      <c r="D7" s="15">
        <v>1271</v>
      </c>
      <c r="E7" s="9" t="s">
        <v>15</v>
      </c>
      <c r="F7" s="9">
        <v>87</v>
      </c>
      <c r="G7" s="9">
        <v>85</v>
      </c>
      <c r="H7" s="9">
        <v>84</v>
      </c>
      <c r="I7" s="9">
        <v>77</v>
      </c>
      <c r="J7" s="9">
        <v>65</v>
      </c>
      <c r="K7" s="9">
        <v>86</v>
      </c>
      <c r="L7" s="13">
        <f t="shared" si="0"/>
        <v>484</v>
      </c>
      <c r="M7" s="9">
        <v>484</v>
      </c>
      <c r="N7" s="9"/>
      <c r="O7" s="9"/>
      <c r="P7" s="9"/>
      <c r="Q7" s="9">
        <f t="shared" si="1"/>
        <v>484</v>
      </c>
    </row>
    <row r="8" spans="1:17" ht="15.75">
      <c r="A8" s="13">
        <v>3</v>
      </c>
      <c r="B8" s="13">
        <v>3</v>
      </c>
      <c r="C8" s="9" t="s">
        <v>33</v>
      </c>
      <c r="D8" s="15">
        <v>1736</v>
      </c>
      <c r="E8" s="9" t="s">
        <v>34</v>
      </c>
      <c r="F8" s="9">
        <v>83</v>
      </c>
      <c r="G8" s="9">
        <v>76</v>
      </c>
      <c r="H8" s="9">
        <v>79</v>
      </c>
      <c r="I8" s="9">
        <v>83</v>
      </c>
      <c r="J8" s="9">
        <v>70</v>
      </c>
      <c r="K8" s="9">
        <v>66</v>
      </c>
      <c r="L8" s="13">
        <f t="shared" si="0"/>
        <v>457</v>
      </c>
      <c r="M8" s="9">
        <v>457</v>
      </c>
      <c r="N8" s="9"/>
      <c r="O8" s="9"/>
      <c r="P8" s="9"/>
      <c r="Q8" s="9">
        <f t="shared" si="1"/>
        <v>457</v>
      </c>
    </row>
    <row r="9" spans="1:17" ht="15.75">
      <c r="A9" s="13">
        <v>3</v>
      </c>
      <c r="B9" s="13">
        <v>4</v>
      </c>
      <c r="C9" s="9" t="s">
        <v>20</v>
      </c>
      <c r="D9" s="15">
        <v>1255</v>
      </c>
      <c r="E9" s="9" t="s">
        <v>15</v>
      </c>
      <c r="F9" s="9">
        <v>77</v>
      </c>
      <c r="G9" s="9">
        <v>77</v>
      </c>
      <c r="H9" s="9">
        <v>47</v>
      </c>
      <c r="I9" s="9">
        <v>69</v>
      </c>
      <c r="J9" s="9">
        <v>70</v>
      </c>
      <c r="K9" s="9">
        <v>69</v>
      </c>
      <c r="L9" s="13">
        <f t="shared" si="0"/>
        <v>409</v>
      </c>
      <c r="M9" s="9">
        <v>409</v>
      </c>
      <c r="N9" s="9"/>
      <c r="O9" s="9"/>
      <c r="P9" s="9"/>
      <c r="Q9" s="9">
        <f t="shared" si="1"/>
        <v>409</v>
      </c>
    </row>
    <row r="10" spans="1:17" ht="15.75">
      <c r="A10" s="13">
        <v>3</v>
      </c>
      <c r="B10" s="13">
        <v>5</v>
      </c>
      <c r="C10" s="9" t="s">
        <v>23</v>
      </c>
      <c r="D10" s="15">
        <v>2926</v>
      </c>
      <c r="E10" s="9" t="s">
        <v>15</v>
      </c>
      <c r="F10" s="9">
        <v>52</v>
      </c>
      <c r="G10" s="9">
        <v>59</v>
      </c>
      <c r="H10" s="9">
        <v>57</v>
      </c>
      <c r="I10" s="9">
        <v>61</v>
      </c>
      <c r="J10" s="9">
        <v>64</v>
      </c>
      <c r="K10" s="9">
        <v>73</v>
      </c>
      <c r="L10" s="13">
        <f t="shared" si="0"/>
        <v>366</v>
      </c>
      <c r="M10" s="9">
        <v>366</v>
      </c>
      <c r="N10" s="9"/>
      <c r="O10" s="9"/>
      <c r="P10" s="9"/>
      <c r="Q10" s="9">
        <f t="shared" si="1"/>
        <v>366</v>
      </c>
    </row>
    <row r="11" spans="1:17" ht="15.75">
      <c r="A11" s="13">
        <v>4</v>
      </c>
      <c r="B11" s="13">
        <v>1</v>
      </c>
      <c r="C11" s="9" t="s">
        <v>17</v>
      </c>
      <c r="D11" s="15">
        <v>1740</v>
      </c>
      <c r="E11" s="9" t="s">
        <v>15</v>
      </c>
      <c r="F11" s="9">
        <v>87</v>
      </c>
      <c r="G11" s="9">
        <v>87</v>
      </c>
      <c r="H11" s="9">
        <v>76</v>
      </c>
      <c r="I11" s="9">
        <v>68</v>
      </c>
      <c r="J11" s="9">
        <v>84</v>
      </c>
      <c r="K11" s="9">
        <v>68</v>
      </c>
      <c r="L11" s="13">
        <f t="shared" si="0"/>
        <v>470</v>
      </c>
      <c r="M11" s="9">
        <v>470</v>
      </c>
      <c r="N11" s="9"/>
      <c r="O11" s="9"/>
      <c r="P11" s="9"/>
      <c r="Q11" s="9">
        <f t="shared" si="1"/>
        <v>470</v>
      </c>
    </row>
    <row r="12" spans="1:17" ht="15.75">
      <c r="A12" s="13">
        <v>4</v>
      </c>
      <c r="B12" s="13">
        <v>2</v>
      </c>
      <c r="C12" s="9" t="s">
        <v>31</v>
      </c>
      <c r="D12" s="15">
        <v>249</v>
      </c>
      <c r="E12" s="9" t="s">
        <v>32</v>
      </c>
      <c r="F12" s="9">
        <v>74</v>
      </c>
      <c r="G12" s="9">
        <v>88</v>
      </c>
      <c r="H12" s="9">
        <v>77</v>
      </c>
      <c r="I12" s="9">
        <v>80</v>
      </c>
      <c r="J12" s="9">
        <v>66</v>
      </c>
      <c r="K12" s="9">
        <v>71</v>
      </c>
      <c r="L12" s="13">
        <f t="shared" si="0"/>
        <v>456</v>
      </c>
      <c r="M12" s="9">
        <v>456</v>
      </c>
      <c r="N12" s="9"/>
      <c r="O12" s="9"/>
      <c r="P12" s="9"/>
      <c r="Q12" s="9">
        <f t="shared" si="1"/>
        <v>456</v>
      </c>
    </row>
    <row r="13" spans="1:17" ht="15.75">
      <c r="A13" s="13">
        <v>4</v>
      </c>
      <c r="B13" s="13">
        <v>3</v>
      </c>
      <c r="C13" s="9" t="s">
        <v>26</v>
      </c>
      <c r="D13" s="15">
        <v>2888</v>
      </c>
      <c r="E13" s="9" t="s">
        <v>15</v>
      </c>
      <c r="F13" s="9">
        <v>77</v>
      </c>
      <c r="G13" s="9">
        <v>74</v>
      </c>
      <c r="H13" s="9">
        <v>74</v>
      </c>
      <c r="I13" s="9">
        <v>78</v>
      </c>
      <c r="J13" s="9">
        <v>74</v>
      </c>
      <c r="K13" s="9">
        <v>78</v>
      </c>
      <c r="L13" s="13">
        <f t="shared" si="0"/>
        <v>455</v>
      </c>
      <c r="M13" s="9">
        <v>455</v>
      </c>
      <c r="N13" s="9"/>
      <c r="O13" s="9"/>
      <c r="P13" s="9"/>
      <c r="Q13" s="9">
        <f t="shared" si="1"/>
        <v>455</v>
      </c>
    </row>
    <row r="14" spans="1:17" ht="15.75">
      <c r="A14" s="13">
        <v>4</v>
      </c>
      <c r="B14" s="13">
        <v>4</v>
      </c>
      <c r="C14" s="9" t="s">
        <v>25</v>
      </c>
      <c r="D14" s="15">
        <v>1618</v>
      </c>
      <c r="E14" s="9" t="s">
        <v>15</v>
      </c>
      <c r="F14" s="9">
        <v>70</v>
      </c>
      <c r="G14" s="9">
        <v>75</v>
      </c>
      <c r="H14" s="9">
        <v>68</v>
      </c>
      <c r="I14" s="9">
        <v>75</v>
      </c>
      <c r="J14" s="9">
        <v>75</v>
      </c>
      <c r="K14" s="9">
        <v>73</v>
      </c>
      <c r="L14" s="13">
        <f t="shared" si="0"/>
        <v>436</v>
      </c>
      <c r="M14" s="9">
        <v>436</v>
      </c>
      <c r="N14" s="9"/>
      <c r="O14" s="9"/>
      <c r="P14" s="9"/>
      <c r="Q14" s="9">
        <f t="shared" si="1"/>
        <v>436</v>
      </c>
    </row>
    <row r="15" spans="1:17" ht="15.75">
      <c r="A15" s="13">
        <v>4</v>
      </c>
      <c r="B15" s="13">
        <v>5</v>
      </c>
      <c r="C15" s="9" t="s">
        <v>24</v>
      </c>
      <c r="D15" s="15">
        <v>2725</v>
      </c>
      <c r="E15" s="9" t="s">
        <v>15</v>
      </c>
      <c r="F15" s="9">
        <v>79</v>
      </c>
      <c r="G15" s="9">
        <v>69</v>
      </c>
      <c r="H15" s="9">
        <v>85</v>
      </c>
      <c r="I15" s="9">
        <v>78</v>
      </c>
      <c r="J15" s="9">
        <v>72</v>
      </c>
      <c r="K15" s="9">
        <v>46</v>
      </c>
      <c r="L15" s="13">
        <f t="shared" si="0"/>
        <v>429</v>
      </c>
      <c r="M15" s="9">
        <v>429</v>
      </c>
      <c r="N15" s="9"/>
      <c r="O15" s="9"/>
      <c r="P15" s="9"/>
      <c r="Q15" s="9">
        <f t="shared" si="1"/>
        <v>429</v>
      </c>
    </row>
    <row r="16" spans="1:17" ht="15.75">
      <c r="A16" s="13">
        <v>4</v>
      </c>
      <c r="B16" s="13">
        <v>6</v>
      </c>
      <c r="C16" s="9" t="s">
        <v>27</v>
      </c>
      <c r="D16" s="15">
        <v>2181</v>
      </c>
      <c r="E16" s="9" t="s">
        <v>15</v>
      </c>
      <c r="F16" s="9">
        <v>79</v>
      </c>
      <c r="G16" s="9">
        <v>65</v>
      </c>
      <c r="H16" s="9">
        <v>67</v>
      </c>
      <c r="I16" s="9">
        <v>71</v>
      </c>
      <c r="J16" s="9">
        <v>60</v>
      </c>
      <c r="K16" s="9">
        <v>64</v>
      </c>
      <c r="L16" s="13">
        <f t="shared" si="0"/>
        <v>406</v>
      </c>
      <c r="M16" s="9">
        <v>406</v>
      </c>
      <c r="N16" s="9"/>
      <c r="O16" s="9"/>
      <c r="P16" s="9"/>
      <c r="Q16" s="9">
        <f t="shared" si="1"/>
        <v>406</v>
      </c>
    </row>
    <row r="17" spans="1:17" ht="15.75">
      <c r="A17" s="13" t="s">
        <v>13</v>
      </c>
      <c r="B17" s="13">
        <v>1</v>
      </c>
      <c r="C17" s="9" t="s">
        <v>14</v>
      </c>
      <c r="D17" s="15">
        <v>402</v>
      </c>
      <c r="E17" s="9" t="s">
        <v>15</v>
      </c>
      <c r="F17" s="9">
        <v>92</v>
      </c>
      <c r="G17" s="9">
        <v>85</v>
      </c>
      <c r="H17" s="9">
        <v>75</v>
      </c>
      <c r="I17" s="9">
        <v>78</v>
      </c>
      <c r="J17" s="9">
        <v>85</v>
      </c>
      <c r="K17" s="9">
        <v>83</v>
      </c>
      <c r="L17" s="13">
        <f t="shared" si="0"/>
        <v>498</v>
      </c>
      <c r="M17" s="9">
        <v>498</v>
      </c>
      <c r="N17" s="9"/>
      <c r="O17" s="9"/>
      <c r="P17" s="9"/>
      <c r="Q17" s="9">
        <f t="shared" si="1"/>
        <v>498</v>
      </c>
    </row>
    <row r="18" spans="1:17" ht="15.75">
      <c r="A18" s="13" t="s">
        <v>21</v>
      </c>
      <c r="B18" s="13">
        <v>1</v>
      </c>
      <c r="C18" s="9" t="s">
        <v>22</v>
      </c>
      <c r="D18" s="15">
        <v>77</v>
      </c>
      <c r="E18" s="9" t="s">
        <v>15</v>
      </c>
      <c r="F18" s="9">
        <v>91</v>
      </c>
      <c r="G18" s="9">
        <v>90</v>
      </c>
      <c r="H18" s="9">
        <v>88</v>
      </c>
      <c r="I18" s="9">
        <v>86</v>
      </c>
      <c r="J18" s="9">
        <v>71</v>
      </c>
      <c r="K18" s="9">
        <v>91</v>
      </c>
      <c r="L18" s="13">
        <f t="shared" si="0"/>
        <v>517</v>
      </c>
      <c r="M18" s="9">
        <v>517</v>
      </c>
      <c r="N18" s="9"/>
      <c r="O18" s="9"/>
      <c r="P18" s="9"/>
      <c r="Q18" s="9">
        <f t="shared" si="1"/>
        <v>517</v>
      </c>
    </row>
  </sheetData>
  <mergeCells count="10">
    <mergeCell ref="H1:I1"/>
    <mergeCell ref="J1:K1"/>
    <mergeCell ref="L1:L2"/>
    <mergeCell ref="Q1:Q2"/>
    <mergeCell ref="E1:E2"/>
    <mergeCell ref="F1:G1"/>
    <mergeCell ref="A1:A2"/>
    <mergeCell ref="B1:B2"/>
    <mergeCell ref="C1:C2"/>
    <mergeCell ref="D1:D2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5"/>
  <sheetViews>
    <sheetView workbookViewId="0">
      <selection activeCell="Q10" sqref="Q10"/>
    </sheetView>
  </sheetViews>
  <sheetFormatPr baseColWidth="10" defaultRowHeight="15"/>
  <cols>
    <col min="1" max="2" width="5.7109375" customWidth="1"/>
    <col min="3" max="3" width="49.7109375" customWidth="1"/>
    <col min="4" max="4" width="10.140625" customWidth="1"/>
    <col min="5" max="5" width="10" customWidth="1"/>
    <col min="6" max="17" width="5.7109375" customWidth="1"/>
  </cols>
  <sheetData>
    <row r="1" spans="1:17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37" t="s">
        <v>10</v>
      </c>
      <c r="G1" s="37"/>
      <c r="H1" s="37" t="s">
        <v>11</v>
      </c>
      <c r="I1" s="37"/>
      <c r="J1" s="37" t="s">
        <v>12</v>
      </c>
      <c r="K1" s="37"/>
      <c r="L1" s="38" t="s">
        <v>5</v>
      </c>
      <c r="M1" s="6" t="s">
        <v>6</v>
      </c>
      <c r="N1" s="1"/>
      <c r="O1" s="2"/>
      <c r="P1" s="17"/>
      <c r="Q1" s="26" t="s">
        <v>7</v>
      </c>
    </row>
    <row r="2" spans="1:17" ht="15.75" customHeight="1" thickBot="1">
      <c r="A2" s="29"/>
      <c r="B2" s="31"/>
      <c r="C2" s="33"/>
      <c r="D2" s="35"/>
      <c r="E2" s="36"/>
      <c r="F2" s="3" t="s">
        <v>8</v>
      </c>
      <c r="G2" s="8" t="s">
        <v>9</v>
      </c>
      <c r="H2" s="23" t="s">
        <v>8</v>
      </c>
      <c r="I2" s="24" t="s">
        <v>9</v>
      </c>
      <c r="J2" s="22" t="s">
        <v>8</v>
      </c>
      <c r="K2" s="8" t="s">
        <v>9</v>
      </c>
      <c r="L2" s="39"/>
      <c r="M2" s="20">
        <v>41020</v>
      </c>
      <c r="N2" s="20">
        <v>41021</v>
      </c>
      <c r="O2" s="20">
        <v>41055</v>
      </c>
      <c r="P2" s="21">
        <v>41056</v>
      </c>
      <c r="Q2" s="40"/>
    </row>
    <row r="3" spans="1:17" ht="15.75">
      <c r="A3" s="10">
        <v>1</v>
      </c>
      <c r="B3" s="10">
        <v>1</v>
      </c>
      <c r="C3" s="11" t="s">
        <v>16</v>
      </c>
      <c r="D3" s="12">
        <v>589</v>
      </c>
      <c r="E3" s="11" t="s">
        <v>15</v>
      </c>
      <c r="F3" s="11">
        <v>90</v>
      </c>
      <c r="G3" s="11">
        <v>94</v>
      </c>
      <c r="H3" s="11">
        <v>95</v>
      </c>
      <c r="I3" s="11">
        <v>86</v>
      </c>
      <c r="J3" s="11">
        <v>85</v>
      </c>
      <c r="K3" s="11">
        <v>88</v>
      </c>
      <c r="L3" s="18">
        <f t="shared" ref="L3:L35" si="0">SUM(F3:K3)</f>
        <v>538</v>
      </c>
      <c r="M3" s="19">
        <v>535</v>
      </c>
      <c r="N3" s="19">
        <v>538</v>
      </c>
      <c r="O3" s="19"/>
      <c r="P3" s="19"/>
      <c r="Q3" s="19">
        <f t="shared" ref="Q3:Q31" si="1">MAX(M3:P3)</f>
        <v>538</v>
      </c>
    </row>
    <row r="4" spans="1:17" ht="15.75">
      <c r="A4" s="13">
        <v>1</v>
      </c>
      <c r="B4" s="13">
        <v>2</v>
      </c>
      <c r="C4" s="9" t="s">
        <v>41</v>
      </c>
      <c r="D4" s="15">
        <v>348</v>
      </c>
      <c r="E4" s="9" t="s">
        <v>15</v>
      </c>
      <c r="F4" s="9">
        <v>92</v>
      </c>
      <c r="G4" s="9">
        <v>85</v>
      </c>
      <c r="H4" s="9">
        <v>80</v>
      </c>
      <c r="I4" s="9">
        <v>87</v>
      </c>
      <c r="J4" s="9">
        <v>78</v>
      </c>
      <c r="K4" s="9">
        <v>87</v>
      </c>
      <c r="L4" s="13">
        <f t="shared" si="0"/>
        <v>509</v>
      </c>
      <c r="M4" s="9"/>
      <c r="N4" s="9">
        <v>509</v>
      </c>
      <c r="O4" s="9"/>
      <c r="P4" s="9"/>
      <c r="Q4" s="9">
        <f t="shared" si="1"/>
        <v>509</v>
      </c>
    </row>
    <row r="5" spans="1:17" ht="15.75">
      <c r="A5" s="13">
        <v>1</v>
      </c>
      <c r="B5" s="13">
        <v>3</v>
      </c>
      <c r="C5" s="9" t="s">
        <v>47</v>
      </c>
      <c r="D5" s="15">
        <v>607</v>
      </c>
      <c r="E5" s="9" t="s">
        <v>34</v>
      </c>
      <c r="F5" s="9">
        <v>90</v>
      </c>
      <c r="G5" s="9">
        <v>90</v>
      </c>
      <c r="H5" s="9">
        <v>77</v>
      </c>
      <c r="I5" s="9">
        <v>81</v>
      </c>
      <c r="J5" s="9">
        <v>85</v>
      </c>
      <c r="K5" s="9">
        <v>85</v>
      </c>
      <c r="L5" s="13">
        <f t="shared" si="0"/>
        <v>508</v>
      </c>
      <c r="M5" s="9"/>
      <c r="N5" s="9">
        <v>508</v>
      </c>
      <c r="O5" s="9"/>
      <c r="P5" s="9"/>
      <c r="Q5" s="9">
        <f t="shared" si="1"/>
        <v>508</v>
      </c>
    </row>
    <row r="6" spans="1:17" ht="15.75">
      <c r="A6" s="13">
        <v>2</v>
      </c>
      <c r="B6" s="13">
        <v>1</v>
      </c>
      <c r="C6" s="9" t="s">
        <v>28</v>
      </c>
      <c r="D6" s="15">
        <v>1502</v>
      </c>
      <c r="E6" s="9" t="s">
        <v>15</v>
      </c>
      <c r="F6" s="9">
        <v>90</v>
      </c>
      <c r="G6" s="9">
        <v>94</v>
      </c>
      <c r="H6" s="9">
        <v>78</v>
      </c>
      <c r="I6" s="9">
        <v>92</v>
      </c>
      <c r="J6" s="9">
        <v>90</v>
      </c>
      <c r="K6" s="9">
        <v>83</v>
      </c>
      <c r="L6" s="13">
        <f t="shared" si="0"/>
        <v>527</v>
      </c>
      <c r="M6" s="9">
        <v>518</v>
      </c>
      <c r="N6" s="9">
        <v>527</v>
      </c>
      <c r="O6" s="9"/>
      <c r="P6" s="9"/>
      <c r="Q6" s="9">
        <f t="shared" si="1"/>
        <v>527</v>
      </c>
    </row>
    <row r="7" spans="1:17" ht="15.75">
      <c r="A7" s="13">
        <v>2</v>
      </c>
      <c r="B7" s="13">
        <v>2</v>
      </c>
      <c r="C7" s="9" t="s">
        <v>51</v>
      </c>
      <c r="D7" s="15">
        <v>534</v>
      </c>
      <c r="E7" s="9" t="s">
        <v>15</v>
      </c>
      <c r="F7" s="9">
        <v>88</v>
      </c>
      <c r="G7" s="9">
        <v>91</v>
      </c>
      <c r="H7" s="9">
        <v>84</v>
      </c>
      <c r="I7" s="9">
        <v>88</v>
      </c>
      <c r="J7" s="9">
        <v>80</v>
      </c>
      <c r="K7" s="9">
        <v>85</v>
      </c>
      <c r="L7" s="13">
        <f t="shared" si="0"/>
        <v>516</v>
      </c>
      <c r="M7" s="9"/>
      <c r="N7" s="9">
        <v>516</v>
      </c>
      <c r="O7" s="9"/>
      <c r="P7" s="9"/>
      <c r="Q7" s="9">
        <f t="shared" si="1"/>
        <v>516</v>
      </c>
    </row>
    <row r="8" spans="1:17" ht="15.75">
      <c r="A8" s="13">
        <v>2</v>
      </c>
      <c r="B8" s="13">
        <v>3</v>
      </c>
      <c r="C8" s="9" t="s">
        <v>29</v>
      </c>
      <c r="D8" s="15">
        <v>766</v>
      </c>
      <c r="E8" s="9" t="s">
        <v>15</v>
      </c>
      <c r="F8" s="9">
        <v>91</v>
      </c>
      <c r="G8" s="9">
        <v>78</v>
      </c>
      <c r="H8" s="9">
        <v>76</v>
      </c>
      <c r="I8" s="9">
        <v>72</v>
      </c>
      <c r="J8" s="9">
        <v>72</v>
      </c>
      <c r="K8" s="9">
        <v>80</v>
      </c>
      <c r="L8" s="13">
        <f t="shared" si="0"/>
        <v>469</v>
      </c>
      <c r="M8" s="9">
        <v>435</v>
      </c>
      <c r="N8" s="9">
        <v>469</v>
      </c>
      <c r="O8" s="9"/>
      <c r="P8" s="9"/>
      <c r="Q8" s="9">
        <f t="shared" si="1"/>
        <v>469</v>
      </c>
    </row>
    <row r="9" spans="1:17" ht="15.75">
      <c r="A9" s="13">
        <v>3</v>
      </c>
      <c r="B9" s="13">
        <v>1</v>
      </c>
      <c r="C9" s="9" t="s">
        <v>50</v>
      </c>
      <c r="D9" s="15">
        <v>1920</v>
      </c>
      <c r="E9" s="9" t="s">
        <v>15</v>
      </c>
      <c r="F9" s="9">
        <v>93</v>
      </c>
      <c r="G9" s="9">
        <v>86</v>
      </c>
      <c r="H9" s="9">
        <v>87</v>
      </c>
      <c r="I9" s="9">
        <v>85</v>
      </c>
      <c r="J9" s="9">
        <v>83</v>
      </c>
      <c r="K9" s="9">
        <v>80</v>
      </c>
      <c r="L9" s="13">
        <f t="shared" si="0"/>
        <v>514</v>
      </c>
      <c r="M9" s="9"/>
      <c r="N9" s="9">
        <v>514</v>
      </c>
      <c r="O9" s="9"/>
      <c r="P9" s="9"/>
      <c r="Q9" s="9">
        <f t="shared" si="1"/>
        <v>514</v>
      </c>
    </row>
    <row r="10" spans="1:17" ht="15.75">
      <c r="A10" s="13">
        <v>3</v>
      </c>
      <c r="B10" s="13">
        <v>2</v>
      </c>
      <c r="C10" s="9" t="s">
        <v>18</v>
      </c>
      <c r="D10" s="15">
        <v>2695</v>
      </c>
      <c r="E10" s="9" t="s">
        <v>19</v>
      </c>
      <c r="F10" s="9">
        <v>94</v>
      </c>
      <c r="G10" s="9">
        <v>96</v>
      </c>
      <c r="H10" s="9">
        <v>94</v>
      </c>
      <c r="I10" s="9">
        <v>88</v>
      </c>
      <c r="J10" s="9">
        <v>87</v>
      </c>
      <c r="K10" s="9">
        <v>53</v>
      </c>
      <c r="L10" s="13">
        <f t="shared" si="0"/>
        <v>512</v>
      </c>
      <c r="M10" s="9">
        <v>503</v>
      </c>
      <c r="N10" s="9">
        <v>514</v>
      </c>
      <c r="O10" s="9"/>
      <c r="P10" s="9"/>
      <c r="Q10" s="9">
        <f t="shared" si="1"/>
        <v>514</v>
      </c>
    </row>
    <row r="11" spans="1:17" ht="15.75">
      <c r="A11" s="13">
        <v>3</v>
      </c>
      <c r="B11" s="13">
        <v>3</v>
      </c>
      <c r="C11" s="9" t="s">
        <v>49</v>
      </c>
      <c r="D11" s="15">
        <v>513</v>
      </c>
      <c r="E11" s="9" t="s">
        <v>15</v>
      </c>
      <c r="F11" s="9">
        <v>91</v>
      </c>
      <c r="G11" s="9">
        <v>91</v>
      </c>
      <c r="H11" s="9">
        <v>78</v>
      </c>
      <c r="I11" s="9">
        <v>84</v>
      </c>
      <c r="J11" s="9">
        <v>83</v>
      </c>
      <c r="K11" s="9">
        <v>71</v>
      </c>
      <c r="L11" s="13">
        <f t="shared" si="0"/>
        <v>498</v>
      </c>
      <c r="M11" s="9"/>
      <c r="N11" s="9">
        <v>498</v>
      </c>
      <c r="O11" s="9"/>
      <c r="P11" s="9"/>
      <c r="Q11" s="9">
        <f t="shared" si="1"/>
        <v>498</v>
      </c>
    </row>
    <row r="12" spans="1:17" ht="15.75">
      <c r="A12" s="13">
        <v>3</v>
      </c>
      <c r="B12" s="13">
        <v>4</v>
      </c>
      <c r="C12" s="9" t="s">
        <v>42</v>
      </c>
      <c r="D12" s="15">
        <v>2501</v>
      </c>
      <c r="E12" s="9" t="s">
        <v>15</v>
      </c>
      <c r="F12" s="9">
        <v>77</v>
      </c>
      <c r="G12" s="9">
        <v>84</v>
      </c>
      <c r="H12" s="9">
        <v>76</v>
      </c>
      <c r="I12" s="9">
        <v>90</v>
      </c>
      <c r="J12" s="9">
        <v>81</v>
      </c>
      <c r="K12" s="9">
        <v>77</v>
      </c>
      <c r="L12" s="13">
        <f t="shared" si="0"/>
        <v>485</v>
      </c>
      <c r="M12" s="9"/>
      <c r="N12" s="9">
        <v>485</v>
      </c>
      <c r="O12" s="9"/>
      <c r="P12" s="9"/>
      <c r="Q12" s="9">
        <f t="shared" si="1"/>
        <v>485</v>
      </c>
    </row>
    <row r="13" spans="1:17" ht="15.75">
      <c r="A13" s="13">
        <v>3</v>
      </c>
      <c r="B13" s="13">
        <v>5</v>
      </c>
      <c r="C13" s="9" t="s">
        <v>30</v>
      </c>
      <c r="D13" s="15">
        <v>1271</v>
      </c>
      <c r="E13" s="9" t="s">
        <v>15</v>
      </c>
      <c r="F13" s="9">
        <v>96</v>
      </c>
      <c r="G13" s="9">
        <v>91</v>
      </c>
      <c r="H13" s="9">
        <v>72</v>
      </c>
      <c r="I13" s="9">
        <v>84</v>
      </c>
      <c r="J13" s="9">
        <v>68</v>
      </c>
      <c r="K13" s="9">
        <v>65</v>
      </c>
      <c r="L13" s="13">
        <f t="shared" si="0"/>
        <v>476</v>
      </c>
      <c r="M13" s="9">
        <v>484</v>
      </c>
      <c r="N13" s="9">
        <v>476</v>
      </c>
      <c r="O13" s="9"/>
      <c r="P13" s="9"/>
      <c r="Q13" s="9">
        <f t="shared" si="1"/>
        <v>484</v>
      </c>
    </row>
    <row r="14" spans="1:17" ht="15.75">
      <c r="A14" s="13">
        <v>3</v>
      </c>
      <c r="B14" s="13">
        <v>6</v>
      </c>
      <c r="C14" s="9" t="s">
        <v>35</v>
      </c>
      <c r="D14" s="15">
        <v>1837</v>
      </c>
      <c r="E14" s="9" t="s">
        <v>36</v>
      </c>
      <c r="F14" s="9">
        <v>89</v>
      </c>
      <c r="G14" s="9">
        <v>83</v>
      </c>
      <c r="H14" s="9">
        <v>79</v>
      </c>
      <c r="I14" s="9">
        <v>77</v>
      </c>
      <c r="J14" s="9">
        <v>71</v>
      </c>
      <c r="K14" s="9">
        <v>76</v>
      </c>
      <c r="L14" s="13">
        <f t="shared" si="0"/>
        <v>475</v>
      </c>
      <c r="M14" s="9"/>
      <c r="N14" s="9">
        <v>475</v>
      </c>
      <c r="O14" s="9"/>
      <c r="P14" s="9"/>
      <c r="Q14" s="9">
        <f t="shared" si="1"/>
        <v>475</v>
      </c>
    </row>
    <row r="15" spans="1:17" ht="15.75">
      <c r="A15" s="13">
        <v>3</v>
      </c>
      <c r="B15" s="13">
        <v>7</v>
      </c>
      <c r="C15" s="9" t="s">
        <v>43</v>
      </c>
      <c r="D15" s="15">
        <v>2600</v>
      </c>
      <c r="E15" s="9" t="s">
        <v>15</v>
      </c>
      <c r="F15" s="9">
        <v>82</v>
      </c>
      <c r="G15" s="9">
        <v>86</v>
      </c>
      <c r="H15" s="9">
        <v>83</v>
      </c>
      <c r="I15" s="9">
        <v>84</v>
      </c>
      <c r="J15" s="9">
        <v>66</v>
      </c>
      <c r="K15" s="9">
        <v>59</v>
      </c>
      <c r="L15" s="13">
        <f t="shared" si="0"/>
        <v>460</v>
      </c>
      <c r="M15" s="9"/>
      <c r="N15" s="9">
        <v>460</v>
      </c>
      <c r="O15" s="9"/>
      <c r="P15" s="9"/>
      <c r="Q15" s="9">
        <f t="shared" si="1"/>
        <v>460</v>
      </c>
    </row>
    <row r="16" spans="1:17" ht="15.75">
      <c r="A16" s="13">
        <v>3</v>
      </c>
      <c r="B16" s="13">
        <v>8</v>
      </c>
      <c r="C16" s="9" t="s">
        <v>33</v>
      </c>
      <c r="D16" s="15">
        <v>1736</v>
      </c>
      <c r="E16" s="9" t="s">
        <v>34</v>
      </c>
      <c r="F16" s="9"/>
      <c r="G16" s="9"/>
      <c r="H16" s="9"/>
      <c r="I16" s="9"/>
      <c r="J16" s="9"/>
      <c r="K16" s="9"/>
      <c r="L16" s="13">
        <f t="shared" si="0"/>
        <v>0</v>
      </c>
      <c r="M16" s="9">
        <v>457</v>
      </c>
      <c r="N16" s="9"/>
      <c r="O16" s="9"/>
      <c r="P16" s="9"/>
      <c r="Q16" s="9">
        <f t="shared" si="1"/>
        <v>457</v>
      </c>
    </row>
    <row r="17" spans="1:17" ht="15.75">
      <c r="A17" s="13">
        <v>3</v>
      </c>
      <c r="B17" s="13">
        <v>9</v>
      </c>
      <c r="C17" s="9" t="s">
        <v>20</v>
      </c>
      <c r="D17" s="15">
        <v>1255</v>
      </c>
      <c r="E17" s="9" t="s">
        <v>15</v>
      </c>
      <c r="F17" s="9"/>
      <c r="G17" s="9"/>
      <c r="H17" s="9"/>
      <c r="I17" s="9"/>
      <c r="J17" s="9"/>
      <c r="K17" s="9"/>
      <c r="L17" s="13">
        <f t="shared" si="0"/>
        <v>0</v>
      </c>
      <c r="M17" s="9">
        <v>409</v>
      </c>
      <c r="N17" s="9"/>
      <c r="O17" s="9"/>
      <c r="P17" s="9"/>
      <c r="Q17" s="9">
        <f t="shared" si="1"/>
        <v>409</v>
      </c>
    </row>
    <row r="18" spans="1:17" ht="15.75">
      <c r="A18" s="13">
        <v>3</v>
      </c>
      <c r="B18" s="13">
        <v>10</v>
      </c>
      <c r="C18" s="9" t="s">
        <v>52</v>
      </c>
      <c r="D18" s="15">
        <v>282</v>
      </c>
      <c r="E18" s="9" t="s">
        <v>15</v>
      </c>
      <c r="F18" s="9">
        <v>72</v>
      </c>
      <c r="G18" s="9">
        <v>83</v>
      </c>
      <c r="H18" s="9">
        <v>51</v>
      </c>
      <c r="I18" s="9">
        <v>44</v>
      </c>
      <c r="J18" s="9"/>
      <c r="K18" s="9"/>
      <c r="L18" s="13">
        <f t="shared" si="0"/>
        <v>250</v>
      </c>
      <c r="M18" s="9"/>
      <c r="N18" s="9">
        <v>250</v>
      </c>
      <c r="O18" s="9"/>
      <c r="P18" s="9"/>
      <c r="Q18" s="9">
        <f t="shared" si="1"/>
        <v>250</v>
      </c>
    </row>
    <row r="19" spans="1:17" ht="15.75">
      <c r="A19" s="13">
        <v>4</v>
      </c>
      <c r="B19" s="13">
        <v>1</v>
      </c>
      <c r="C19" s="9" t="s">
        <v>17</v>
      </c>
      <c r="D19" s="15">
        <v>1740</v>
      </c>
      <c r="E19" s="9" t="s">
        <v>15</v>
      </c>
      <c r="F19" s="9"/>
      <c r="G19" s="9"/>
      <c r="H19" s="9"/>
      <c r="I19" s="9"/>
      <c r="J19" s="9"/>
      <c r="K19" s="9"/>
      <c r="L19" s="13">
        <f t="shared" si="0"/>
        <v>0</v>
      </c>
      <c r="M19" s="9">
        <v>470</v>
      </c>
      <c r="N19" s="9"/>
      <c r="O19" s="9"/>
      <c r="P19" s="9"/>
      <c r="Q19" s="9">
        <f t="shared" si="1"/>
        <v>470</v>
      </c>
    </row>
    <row r="20" spans="1:17" ht="15.75">
      <c r="A20" s="13">
        <v>4</v>
      </c>
      <c r="B20" s="13">
        <v>2</v>
      </c>
      <c r="C20" s="9" t="s">
        <v>39</v>
      </c>
      <c r="D20" s="15">
        <v>2797</v>
      </c>
      <c r="E20" s="9" t="s">
        <v>40</v>
      </c>
      <c r="F20" s="9">
        <v>79</v>
      </c>
      <c r="G20" s="9">
        <v>77</v>
      </c>
      <c r="H20" s="9">
        <v>76</v>
      </c>
      <c r="I20" s="9">
        <v>90</v>
      </c>
      <c r="J20" s="9">
        <v>68</v>
      </c>
      <c r="K20" s="9">
        <v>79</v>
      </c>
      <c r="L20" s="13">
        <f t="shared" si="0"/>
        <v>469</v>
      </c>
      <c r="M20" s="9"/>
      <c r="N20" s="9">
        <v>469</v>
      </c>
      <c r="O20" s="9"/>
      <c r="P20" s="9"/>
      <c r="Q20" s="9">
        <f t="shared" si="1"/>
        <v>469</v>
      </c>
    </row>
    <row r="21" spans="1:17" ht="15.75">
      <c r="A21" s="13">
        <v>4</v>
      </c>
      <c r="B21" s="13">
        <v>3</v>
      </c>
      <c r="C21" s="9" t="s">
        <v>31</v>
      </c>
      <c r="D21" s="15">
        <v>249</v>
      </c>
      <c r="E21" s="9" t="s">
        <v>32</v>
      </c>
      <c r="F21" s="9"/>
      <c r="G21" s="9"/>
      <c r="H21" s="9"/>
      <c r="I21" s="9"/>
      <c r="J21" s="9"/>
      <c r="K21" s="9"/>
      <c r="L21" s="13">
        <f t="shared" si="0"/>
        <v>0</v>
      </c>
      <c r="M21" s="9">
        <v>456</v>
      </c>
      <c r="N21" s="9"/>
      <c r="O21" s="9"/>
      <c r="P21" s="9"/>
      <c r="Q21" s="9">
        <f t="shared" si="1"/>
        <v>456</v>
      </c>
    </row>
    <row r="22" spans="1:17" ht="15.75">
      <c r="A22" s="13">
        <v>4</v>
      </c>
      <c r="B22" s="13">
        <v>4</v>
      </c>
      <c r="C22" s="9" t="s">
        <v>26</v>
      </c>
      <c r="D22" s="15">
        <v>2888</v>
      </c>
      <c r="E22" s="9" t="s">
        <v>15</v>
      </c>
      <c r="F22" s="9"/>
      <c r="G22" s="9"/>
      <c r="H22" s="9"/>
      <c r="I22" s="9"/>
      <c r="J22" s="9"/>
      <c r="K22" s="9"/>
      <c r="L22" s="13">
        <f t="shared" si="0"/>
        <v>0</v>
      </c>
      <c r="M22" s="9">
        <v>455</v>
      </c>
      <c r="N22" s="9"/>
      <c r="O22" s="9"/>
      <c r="P22" s="9"/>
      <c r="Q22" s="9">
        <f t="shared" si="1"/>
        <v>455</v>
      </c>
    </row>
    <row r="23" spans="1:17" ht="15.75">
      <c r="A23" s="13">
        <v>4</v>
      </c>
      <c r="B23" s="13">
        <v>5</v>
      </c>
      <c r="C23" s="9" t="s">
        <v>44</v>
      </c>
      <c r="D23" s="15">
        <v>2748</v>
      </c>
      <c r="E23" s="9" t="s">
        <v>15</v>
      </c>
      <c r="F23" s="9">
        <v>75</v>
      </c>
      <c r="G23" s="9">
        <v>79</v>
      </c>
      <c r="H23" s="9">
        <v>73</v>
      </c>
      <c r="I23" s="9">
        <v>78</v>
      </c>
      <c r="J23" s="9">
        <v>69</v>
      </c>
      <c r="K23" s="9">
        <v>69</v>
      </c>
      <c r="L23" s="13">
        <f t="shared" si="0"/>
        <v>443</v>
      </c>
      <c r="M23" s="9"/>
      <c r="N23" s="9">
        <v>443</v>
      </c>
      <c r="O23" s="9"/>
      <c r="P23" s="9"/>
      <c r="Q23" s="9">
        <f t="shared" si="1"/>
        <v>443</v>
      </c>
    </row>
    <row r="24" spans="1:17" ht="15.75">
      <c r="A24" s="13">
        <v>4</v>
      </c>
      <c r="B24" s="13">
        <v>6</v>
      </c>
      <c r="C24" s="9" t="s">
        <v>48</v>
      </c>
      <c r="D24" s="15">
        <v>1618</v>
      </c>
      <c r="E24" s="9" t="s">
        <v>15</v>
      </c>
      <c r="F24" s="9">
        <v>77</v>
      </c>
      <c r="G24" s="9">
        <v>81</v>
      </c>
      <c r="H24" s="9">
        <v>78</v>
      </c>
      <c r="I24" s="9">
        <v>64</v>
      </c>
      <c r="J24" s="9">
        <v>63</v>
      </c>
      <c r="K24" s="9">
        <v>72</v>
      </c>
      <c r="L24" s="13">
        <f t="shared" si="0"/>
        <v>435</v>
      </c>
      <c r="M24" s="9">
        <v>436</v>
      </c>
      <c r="N24" s="9">
        <v>435</v>
      </c>
      <c r="O24" s="9"/>
      <c r="P24" s="9"/>
      <c r="Q24" s="9">
        <f t="shared" si="1"/>
        <v>436</v>
      </c>
    </row>
    <row r="25" spans="1:17" ht="15.75">
      <c r="A25" s="13">
        <v>4</v>
      </c>
      <c r="B25" s="13">
        <v>7</v>
      </c>
      <c r="C25" s="9" t="s">
        <v>24</v>
      </c>
      <c r="D25" s="15">
        <v>2725</v>
      </c>
      <c r="E25" s="9" t="s">
        <v>15</v>
      </c>
      <c r="F25" s="9"/>
      <c r="G25" s="9"/>
      <c r="H25" s="9"/>
      <c r="I25" s="9"/>
      <c r="J25" s="9"/>
      <c r="K25" s="9"/>
      <c r="L25" s="13">
        <f t="shared" si="0"/>
        <v>0</v>
      </c>
      <c r="M25" s="9">
        <v>429</v>
      </c>
      <c r="N25" s="9"/>
      <c r="O25" s="9"/>
      <c r="P25" s="9"/>
      <c r="Q25" s="9">
        <f t="shared" si="1"/>
        <v>429</v>
      </c>
    </row>
    <row r="26" spans="1:17" ht="15.75">
      <c r="A26" s="13">
        <v>4</v>
      </c>
      <c r="B26" s="13">
        <v>8</v>
      </c>
      <c r="C26" s="9" t="s">
        <v>27</v>
      </c>
      <c r="D26" s="15">
        <v>2181</v>
      </c>
      <c r="E26" s="9" t="s">
        <v>15</v>
      </c>
      <c r="F26" s="9"/>
      <c r="G26" s="9"/>
      <c r="H26" s="9"/>
      <c r="I26" s="9"/>
      <c r="J26" s="9"/>
      <c r="K26" s="9"/>
      <c r="L26" s="13">
        <f t="shared" si="0"/>
        <v>0</v>
      </c>
      <c r="M26" s="9">
        <v>406</v>
      </c>
      <c r="N26" s="9"/>
      <c r="O26" s="9"/>
      <c r="P26" s="9"/>
      <c r="Q26" s="9">
        <f t="shared" si="1"/>
        <v>406</v>
      </c>
    </row>
    <row r="27" spans="1:17" ht="15.75">
      <c r="A27" s="13">
        <v>4</v>
      </c>
      <c r="B27" s="13">
        <v>9</v>
      </c>
      <c r="C27" s="9" t="s">
        <v>23</v>
      </c>
      <c r="D27" s="15">
        <v>2926</v>
      </c>
      <c r="E27" s="9" t="s">
        <v>15</v>
      </c>
      <c r="F27" s="9"/>
      <c r="G27" s="9"/>
      <c r="H27" s="9"/>
      <c r="I27" s="9"/>
      <c r="J27" s="9"/>
      <c r="K27" s="9"/>
      <c r="L27" s="13">
        <f t="shared" si="0"/>
        <v>0</v>
      </c>
      <c r="M27" s="9">
        <v>366</v>
      </c>
      <c r="N27" s="9"/>
      <c r="O27" s="9"/>
      <c r="P27" s="9"/>
      <c r="Q27" s="9">
        <f t="shared" si="1"/>
        <v>366</v>
      </c>
    </row>
    <row r="28" spans="1:17" ht="15.75">
      <c r="A28" s="13">
        <v>4</v>
      </c>
      <c r="B28" s="13">
        <v>10</v>
      </c>
      <c r="C28" s="9" t="s">
        <v>46</v>
      </c>
      <c r="D28" s="15">
        <v>2834</v>
      </c>
      <c r="E28" s="9" t="s">
        <v>15</v>
      </c>
      <c r="F28" s="9">
        <v>54</v>
      </c>
      <c r="G28" s="9">
        <v>64</v>
      </c>
      <c r="H28" s="9">
        <v>58</v>
      </c>
      <c r="I28" s="9">
        <v>38</v>
      </c>
      <c r="J28" s="9">
        <v>45</v>
      </c>
      <c r="K28" s="9">
        <v>55</v>
      </c>
      <c r="L28" s="13">
        <f t="shared" si="0"/>
        <v>314</v>
      </c>
      <c r="M28" s="9"/>
      <c r="N28" s="9">
        <v>314</v>
      </c>
      <c r="O28" s="9"/>
      <c r="P28" s="9"/>
      <c r="Q28" s="9">
        <f t="shared" si="1"/>
        <v>314</v>
      </c>
    </row>
    <row r="29" spans="1:17" ht="15.75">
      <c r="A29" s="13" t="s">
        <v>13</v>
      </c>
      <c r="B29" s="13">
        <v>1</v>
      </c>
      <c r="C29" s="9" t="s">
        <v>37</v>
      </c>
      <c r="D29" s="15">
        <v>570</v>
      </c>
      <c r="E29" s="9" t="s">
        <v>38</v>
      </c>
      <c r="F29" s="9">
        <v>94</v>
      </c>
      <c r="G29" s="9">
        <v>91</v>
      </c>
      <c r="H29" s="9">
        <v>82</v>
      </c>
      <c r="I29" s="9">
        <v>84</v>
      </c>
      <c r="J29" s="9">
        <v>92</v>
      </c>
      <c r="K29" s="9">
        <v>86</v>
      </c>
      <c r="L29" s="13">
        <f t="shared" si="0"/>
        <v>529</v>
      </c>
      <c r="M29" s="9"/>
      <c r="N29" s="9">
        <v>529</v>
      </c>
      <c r="O29" s="9"/>
      <c r="P29" s="9"/>
      <c r="Q29" s="9">
        <f t="shared" si="1"/>
        <v>529</v>
      </c>
    </row>
    <row r="30" spans="1:17" ht="15.75">
      <c r="A30" s="13" t="s">
        <v>13</v>
      </c>
      <c r="B30" s="13">
        <v>2</v>
      </c>
      <c r="C30" s="9" t="s">
        <v>14</v>
      </c>
      <c r="D30" s="15">
        <v>402</v>
      </c>
      <c r="E30" s="9" t="s">
        <v>15</v>
      </c>
      <c r="F30" s="9">
        <v>83</v>
      </c>
      <c r="G30" s="9">
        <v>88</v>
      </c>
      <c r="H30" s="9">
        <v>68</v>
      </c>
      <c r="I30" s="9">
        <v>88</v>
      </c>
      <c r="J30" s="9">
        <v>73</v>
      </c>
      <c r="K30" s="9">
        <v>72</v>
      </c>
      <c r="L30" s="13">
        <f t="shared" si="0"/>
        <v>472</v>
      </c>
      <c r="M30" s="9">
        <v>498</v>
      </c>
      <c r="N30" s="9">
        <v>472</v>
      </c>
      <c r="O30" s="9"/>
      <c r="P30" s="9"/>
      <c r="Q30" s="9">
        <f t="shared" si="1"/>
        <v>498</v>
      </c>
    </row>
    <row r="31" spans="1:17" ht="15.75">
      <c r="A31" s="13" t="s">
        <v>13</v>
      </c>
      <c r="B31" s="13">
        <v>3</v>
      </c>
      <c r="C31" s="9" t="s">
        <v>45</v>
      </c>
      <c r="D31" s="15">
        <v>123</v>
      </c>
      <c r="E31" s="9" t="s">
        <v>15</v>
      </c>
      <c r="F31" s="9">
        <v>89</v>
      </c>
      <c r="G31" s="9">
        <v>90</v>
      </c>
      <c r="H31" s="9">
        <v>82</v>
      </c>
      <c r="I31" s="9">
        <v>84</v>
      </c>
      <c r="J31" s="9">
        <v>82</v>
      </c>
      <c r="K31" s="9">
        <v>71</v>
      </c>
      <c r="L31" s="13">
        <f t="shared" si="0"/>
        <v>498</v>
      </c>
      <c r="M31" s="9"/>
      <c r="N31" s="9">
        <v>498</v>
      </c>
      <c r="O31" s="9"/>
      <c r="P31" s="9"/>
      <c r="Q31" s="9">
        <f t="shared" si="1"/>
        <v>498</v>
      </c>
    </row>
    <row r="32" spans="1:17" ht="15.75">
      <c r="A32" s="13" t="s">
        <v>13</v>
      </c>
      <c r="B32" s="13">
        <v>4</v>
      </c>
      <c r="C32" s="9" t="s">
        <v>53</v>
      </c>
      <c r="D32" s="15">
        <v>229</v>
      </c>
      <c r="E32" s="9" t="s">
        <v>15</v>
      </c>
      <c r="F32" s="9">
        <v>65</v>
      </c>
      <c r="G32" s="9">
        <v>64</v>
      </c>
      <c r="H32" s="9">
        <v>53</v>
      </c>
      <c r="I32" s="9">
        <v>58</v>
      </c>
      <c r="J32" s="9">
        <v>55</v>
      </c>
      <c r="K32" s="9">
        <v>68</v>
      </c>
      <c r="L32" s="13">
        <f t="shared" si="0"/>
        <v>363</v>
      </c>
      <c r="M32" s="9">
        <v>517</v>
      </c>
      <c r="N32" s="9">
        <v>363</v>
      </c>
      <c r="O32" s="9"/>
      <c r="P32" s="9"/>
      <c r="Q32" s="9">
        <v>363</v>
      </c>
    </row>
    <row r="33" spans="1:17" ht="15.75">
      <c r="A33" s="13" t="s">
        <v>13</v>
      </c>
      <c r="B33" s="13">
        <v>5</v>
      </c>
      <c r="C33" s="9" t="s">
        <v>54</v>
      </c>
      <c r="D33" s="15">
        <v>156</v>
      </c>
      <c r="E33" s="9" t="s">
        <v>15</v>
      </c>
      <c r="F33" s="9">
        <v>64</v>
      </c>
      <c r="G33" s="9">
        <v>67</v>
      </c>
      <c r="H33" s="9">
        <v>55</v>
      </c>
      <c r="I33" s="9">
        <v>54</v>
      </c>
      <c r="J33" s="9">
        <v>51</v>
      </c>
      <c r="K33" s="9">
        <v>58</v>
      </c>
      <c r="L33" s="13">
        <f t="shared" si="0"/>
        <v>349</v>
      </c>
      <c r="M33" s="9"/>
      <c r="N33" s="9">
        <v>349</v>
      </c>
      <c r="O33" s="9"/>
      <c r="P33" s="9"/>
      <c r="Q33" s="9">
        <f>MAX(M33:P33)</f>
        <v>349</v>
      </c>
    </row>
    <row r="34" spans="1:17" ht="15.75">
      <c r="A34" s="13" t="s">
        <v>21</v>
      </c>
      <c r="B34" s="13">
        <v>1</v>
      </c>
      <c r="C34" s="9" t="s">
        <v>22</v>
      </c>
      <c r="D34" s="15">
        <v>77</v>
      </c>
      <c r="E34" s="9" t="s">
        <v>15</v>
      </c>
      <c r="F34" s="9">
        <v>91</v>
      </c>
      <c r="G34" s="9">
        <v>92</v>
      </c>
      <c r="H34" s="9">
        <v>83</v>
      </c>
      <c r="I34" s="9">
        <v>81</v>
      </c>
      <c r="J34" s="9">
        <v>76</v>
      </c>
      <c r="K34" s="9">
        <v>75</v>
      </c>
      <c r="L34" s="13">
        <f t="shared" si="0"/>
        <v>498</v>
      </c>
      <c r="M34" s="9">
        <v>517</v>
      </c>
      <c r="N34" s="9">
        <v>498</v>
      </c>
      <c r="O34" s="9"/>
      <c r="P34" s="9"/>
      <c r="Q34" s="9">
        <f>MAX(M34:P34)</f>
        <v>517</v>
      </c>
    </row>
    <row r="35" spans="1:17" ht="15.75">
      <c r="A35" s="13"/>
      <c r="B35" s="13"/>
      <c r="C35" s="9"/>
      <c r="D35" s="15"/>
      <c r="E35" s="9"/>
      <c r="F35" s="9"/>
      <c r="G35" s="9"/>
      <c r="H35" s="9"/>
      <c r="I35" s="9"/>
      <c r="J35" s="9"/>
      <c r="K35" s="9"/>
      <c r="L35" s="13">
        <f t="shared" si="0"/>
        <v>0</v>
      </c>
      <c r="M35" s="9"/>
      <c r="N35" s="9"/>
      <c r="O35" s="9"/>
      <c r="P35" s="9"/>
      <c r="Q35" s="9">
        <f>MAX(M35:P35)</f>
        <v>0</v>
      </c>
    </row>
  </sheetData>
  <mergeCells count="10">
    <mergeCell ref="H1:I1"/>
    <mergeCell ref="J1:K1"/>
    <mergeCell ref="L1:L2"/>
    <mergeCell ref="Q1:Q2"/>
    <mergeCell ref="E1:E2"/>
    <mergeCell ref="F1:G1"/>
    <mergeCell ref="A1:A2"/>
    <mergeCell ref="B1:B2"/>
    <mergeCell ref="C1:C2"/>
    <mergeCell ref="D1:D2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3"/>
  <sheetViews>
    <sheetView workbookViewId="0">
      <selection activeCell="D26" sqref="D26"/>
    </sheetView>
  </sheetViews>
  <sheetFormatPr baseColWidth="10" defaultRowHeight="15"/>
  <sheetData>
    <row r="1" spans="1:17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37" t="s">
        <v>10</v>
      </c>
      <c r="G1" s="37"/>
      <c r="H1" s="37" t="s">
        <v>11</v>
      </c>
      <c r="I1" s="37"/>
      <c r="J1" s="37" t="s">
        <v>12</v>
      </c>
      <c r="K1" s="37"/>
      <c r="L1" s="38" t="s">
        <v>5</v>
      </c>
      <c r="M1" s="6" t="s">
        <v>6</v>
      </c>
      <c r="N1" s="1"/>
      <c r="O1" s="2"/>
      <c r="P1" s="17"/>
      <c r="Q1" s="26" t="s">
        <v>7</v>
      </c>
    </row>
    <row r="2" spans="1:17" ht="15.75" thickBot="1">
      <c r="A2" s="29"/>
      <c r="B2" s="31"/>
      <c r="C2" s="33"/>
      <c r="D2" s="35"/>
      <c r="E2" s="36"/>
      <c r="F2" s="3" t="s">
        <v>8</v>
      </c>
      <c r="G2" s="8" t="s">
        <v>9</v>
      </c>
      <c r="H2" s="23" t="s">
        <v>8</v>
      </c>
      <c r="I2" s="24" t="s">
        <v>9</v>
      </c>
      <c r="J2" s="22" t="s">
        <v>8</v>
      </c>
      <c r="K2" s="8" t="s">
        <v>9</v>
      </c>
      <c r="L2" s="39"/>
      <c r="M2" s="20">
        <v>41020</v>
      </c>
      <c r="N2" s="20">
        <v>41021</v>
      </c>
      <c r="O2" s="20">
        <v>41055</v>
      </c>
      <c r="P2" s="21">
        <v>41056</v>
      </c>
      <c r="Q2" s="40"/>
    </row>
    <row r="3" spans="1:17" ht="15.75">
      <c r="A3" s="10">
        <v>1</v>
      </c>
      <c r="B3" s="10">
        <v>1</v>
      </c>
      <c r="C3" s="11" t="s">
        <v>16</v>
      </c>
      <c r="D3" s="12">
        <v>589</v>
      </c>
      <c r="E3" s="11" t="s">
        <v>15</v>
      </c>
      <c r="F3" s="11">
        <v>90</v>
      </c>
      <c r="G3" s="11">
        <v>93</v>
      </c>
      <c r="H3" s="11">
        <v>89</v>
      </c>
      <c r="I3" s="11">
        <v>84</v>
      </c>
      <c r="J3" s="11">
        <v>75</v>
      </c>
      <c r="K3" s="11">
        <v>90</v>
      </c>
      <c r="L3" s="18">
        <f t="shared" ref="L3:L43" si="0">SUM(F3:K3)</f>
        <v>521</v>
      </c>
      <c r="M3" s="19">
        <v>535</v>
      </c>
      <c r="N3" s="19">
        <v>538</v>
      </c>
      <c r="O3" s="19">
        <v>521</v>
      </c>
      <c r="P3" s="19"/>
      <c r="Q3" s="19">
        <f t="shared" ref="Q3:Q10" si="1">MAX(M3:P3)</f>
        <v>538</v>
      </c>
    </row>
    <row r="4" spans="1:17" ht="15.75">
      <c r="A4" s="13">
        <v>1</v>
      </c>
      <c r="B4" s="13">
        <v>2</v>
      </c>
      <c r="C4" s="9" t="s">
        <v>41</v>
      </c>
      <c r="D4" s="15">
        <v>348</v>
      </c>
      <c r="E4" s="9" t="s">
        <v>15</v>
      </c>
      <c r="F4" s="9"/>
      <c r="G4" s="9"/>
      <c r="H4" s="9"/>
      <c r="I4" s="9"/>
      <c r="J4" s="9"/>
      <c r="K4" s="9"/>
      <c r="L4" s="13">
        <f t="shared" si="0"/>
        <v>0</v>
      </c>
      <c r="M4" s="9"/>
      <c r="N4" s="9">
        <v>509</v>
      </c>
      <c r="O4" s="9"/>
      <c r="P4" s="9"/>
      <c r="Q4" s="9">
        <f t="shared" si="1"/>
        <v>509</v>
      </c>
    </row>
    <row r="5" spans="1:17" ht="15.75">
      <c r="A5" s="13">
        <v>1</v>
      </c>
      <c r="B5" s="13">
        <v>3</v>
      </c>
      <c r="C5" s="9" t="s">
        <v>47</v>
      </c>
      <c r="D5" s="15">
        <v>607</v>
      </c>
      <c r="E5" s="9" t="s">
        <v>34</v>
      </c>
      <c r="F5" s="9"/>
      <c r="G5" s="9"/>
      <c r="H5" s="9"/>
      <c r="I5" s="9"/>
      <c r="J5" s="9"/>
      <c r="K5" s="9"/>
      <c r="L5" s="13">
        <f t="shared" si="0"/>
        <v>0</v>
      </c>
      <c r="M5" s="9"/>
      <c r="N5" s="9">
        <v>508</v>
      </c>
      <c r="O5" s="9"/>
      <c r="P5" s="9"/>
      <c r="Q5" s="9">
        <f t="shared" si="1"/>
        <v>508</v>
      </c>
    </row>
    <row r="6" spans="1:17" ht="15.75">
      <c r="A6" s="13">
        <v>1</v>
      </c>
      <c r="B6" s="13">
        <v>4</v>
      </c>
      <c r="C6" s="9" t="s">
        <v>55</v>
      </c>
      <c r="D6" s="15">
        <v>1343</v>
      </c>
      <c r="E6" s="9" t="s">
        <v>36</v>
      </c>
      <c r="F6" s="9">
        <v>91</v>
      </c>
      <c r="G6" s="9">
        <v>97</v>
      </c>
      <c r="H6" s="9">
        <v>62</v>
      </c>
      <c r="I6" s="9">
        <v>79</v>
      </c>
      <c r="J6" s="9">
        <v>72</v>
      </c>
      <c r="K6" s="9">
        <v>87</v>
      </c>
      <c r="L6" s="13">
        <f t="shared" si="0"/>
        <v>488</v>
      </c>
      <c r="M6" s="9"/>
      <c r="N6" s="9"/>
      <c r="O6" s="9">
        <v>488</v>
      </c>
      <c r="P6" s="9"/>
      <c r="Q6" s="9">
        <f t="shared" si="1"/>
        <v>488</v>
      </c>
    </row>
    <row r="7" spans="1:17" ht="15.75">
      <c r="A7" s="13">
        <v>2</v>
      </c>
      <c r="B7" s="13">
        <v>1</v>
      </c>
      <c r="C7" s="9" t="s">
        <v>28</v>
      </c>
      <c r="D7" s="15">
        <v>1502</v>
      </c>
      <c r="E7" s="9" t="s">
        <v>15</v>
      </c>
      <c r="F7" s="9"/>
      <c r="G7" s="9"/>
      <c r="H7" s="9"/>
      <c r="I7" s="9"/>
      <c r="J7" s="9"/>
      <c r="K7" s="9"/>
      <c r="L7" s="13">
        <f t="shared" si="0"/>
        <v>0</v>
      </c>
      <c r="M7" s="9">
        <v>518</v>
      </c>
      <c r="N7" s="9">
        <v>527</v>
      </c>
      <c r="O7" s="9"/>
      <c r="P7" s="9"/>
      <c r="Q7" s="9">
        <f t="shared" si="1"/>
        <v>527</v>
      </c>
    </row>
    <row r="8" spans="1:17" ht="15.75">
      <c r="A8" s="13">
        <v>2</v>
      </c>
      <c r="B8" s="13">
        <v>2</v>
      </c>
      <c r="C8" s="9" t="s">
        <v>51</v>
      </c>
      <c r="D8" s="15">
        <v>534</v>
      </c>
      <c r="E8" s="9" t="s">
        <v>15</v>
      </c>
      <c r="F8" s="9"/>
      <c r="G8" s="9"/>
      <c r="H8" s="9"/>
      <c r="I8" s="9"/>
      <c r="J8" s="9"/>
      <c r="K8" s="9"/>
      <c r="L8" s="13">
        <f t="shared" si="0"/>
        <v>0</v>
      </c>
      <c r="M8" s="9"/>
      <c r="N8" s="9">
        <v>516</v>
      </c>
      <c r="O8" s="9"/>
      <c r="P8" s="9"/>
      <c r="Q8" s="9">
        <f t="shared" si="1"/>
        <v>516</v>
      </c>
    </row>
    <row r="9" spans="1:17" ht="15.75">
      <c r="A9" s="13">
        <v>2</v>
      </c>
      <c r="B9" s="13">
        <v>3</v>
      </c>
      <c r="C9" s="9" t="s">
        <v>29</v>
      </c>
      <c r="D9" s="15">
        <v>766</v>
      </c>
      <c r="E9" s="9" t="s">
        <v>15</v>
      </c>
      <c r="F9" s="9">
        <v>93</v>
      </c>
      <c r="G9" s="9">
        <v>94</v>
      </c>
      <c r="H9" s="9">
        <v>80</v>
      </c>
      <c r="I9" s="9">
        <v>87</v>
      </c>
      <c r="J9" s="9">
        <v>60</v>
      </c>
      <c r="K9" s="9">
        <v>72</v>
      </c>
      <c r="L9" s="13">
        <f t="shared" si="0"/>
        <v>486</v>
      </c>
      <c r="M9" s="9">
        <v>435</v>
      </c>
      <c r="N9" s="9">
        <v>469</v>
      </c>
      <c r="O9" s="9">
        <v>486</v>
      </c>
      <c r="P9" s="9"/>
      <c r="Q9" s="9">
        <f t="shared" si="1"/>
        <v>486</v>
      </c>
    </row>
    <row r="10" spans="1:17" ht="15.75">
      <c r="A10" s="13">
        <v>3</v>
      </c>
      <c r="B10" s="13">
        <v>1</v>
      </c>
      <c r="C10" s="9" t="s">
        <v>50</v>
      </c>
      <c r="D10" s="15">
        <v>1920</v>
      </c>
      <c r="E10" s="9" t="s">
        <v>15</v>
      </c>
      <c r="F10" s="9"/>
      <c r="G10" s="9"/>
      <c r="H10" s="9"/>
      <c r="I10" s="9"/>
      <c r="J10" s="9"/>
      <c r="K10" s="9"/>
      <c r="L10" s="13">
        <f t="shared" si="0"/>
        <v>0</v>
      </c>
      <c r="M10" s="9"/>
      <c r="N10" s="9">
        <v>514</v>
      </c>
      <c r="O10" s="9"/>
      <c r="P10" s="9"/>
      <c r="Q10" s="9">
        <f t="shared" si="1"/>
        <v>514</v>
      </c>
    </row>
    <row r="11" spans="1:17" ht="15.75">
      <c r="A11" s="13">
        <v>3</v>
      </c>
      <c r="B11" s="13">
        <v>2</v>
      </c>
      <c r="C11" s="9" t="s">
        <v>18</v>
      </c>
      <c r="D11" s="15">
        <v>2695</v>
      </c>
      <c r="E11" s="9" t="s">
        <v>19</v>
      </c>
      <c r="F11" s="9"/>
      <c r="G11" s="9"/>
      <c r="H11" s="9"/>
      <c r="I11" s="9"/>
      <c r="J11" s="9"/>
      <c r="K11" s="9"/>
      <c r="L11" s="13">
        <f t="shared" si="0"/>
        <v>0</v>
      </c>
      <c r="M11" s="9">
        <v>503</v>
      </c>
      <c r="N11" s="9">
        <v>512</v>
      </c>
      <c r="O11" s="9"/>
      <c r="P11" s="9"/>
      <c r="Q11" s="9">
        <v>514</v>
      </c>
    </row>
    <row r="12" spans="1:17" ht="15.75">
      <c r="A12" s="13">
        <v>3</v>
      </c>
      <c r="B12" s="13">
        <v>3</v>
      </c>
      <c r="C12" s="9" t="s">
        <v>49</v>
      </c>
      <c r="D12" s="15">
        <v>513</v>
      </c>
      <c r="E12" s="9" t="s">
        <v>15</v>
      </c>
      <c r="F12" s="9"/>
      <c r="G12" s="9"/>
      <c r="H12" s="9"/>
      <c r="I12" s="9"/>
      <c r="J12" s="9"/>
      <c r="K12" s="9"/>
      <c r="L12" s="13">
        <f t="shared" si="0"/>
        <v>0</v>
      </c>
      <c r="M12" s="9"/>
      <c r="N12" s="9">
        <v>498</v>
      </c>
      <c r="O12" s="9"/>
      <c r="P12" s="9"/>
      <c r="Q12" s="9">
        <f t="shared" ref="Q12:Q38" si="2">MAX(M12:P12)</f>
        <v>498</v>
      </c>
    </row>
    <row r="13" spans="1:17" ht="15.75">
      <c r="A13" s="13">
        <v>3</v>
      </c>
      <c r="B13" s="13">
        <v>4</v>
      </c>
      <c r="C13" s="9" t="s">
        <v>30</v>
      </c>
      <c r="D13" s="15">
        <v>1271</v>
      </c>
      <c r="E13" s="9" t="s">
        <v>15</v>
      </c>
      <c r="F13" s="9">
        <v>86</v>
      </c>
      <c r="G13" s="9">
        <v>94</v>
      </c>
      <c r="H13" s="9">
        <v>82</v>
      </c>
      <c r="I13" s="9">
        <v>85</v>
      </c>
      <c r="J13" s="9">
        <v>76</v>
      </c>
      <c r="K13" s="9">
        <v>72</v>
      </c>
      <c r="L13" s="13">
        <f t="shared" si="0"/>
        <v>495</v>
      </c>
      <c r="M13" s="9">
        <v>484</v>
      </c>
      <c r="N13" s="9">
        <v>476</v>
      </c>
      <c r="O13" s="9">
        <v>495</v>
      </c>
      <c r="P13" s="9"/>
      <c r="Q13" s="9">
        <f t="shared" si="2"/>
        <v>495</v>
      </c>
    </row>
    <row r="14" spans="1:17" ht="15.75">
      <c r="A14" s="13">
        <v>3</v>
      </c>
      <c r="B14" s="13">
        <v>5</v>
      </c>
      <c r="C14" s="9" t="s">
        <v>42</v>
      </c>
      <c r="D14" s="15">
        <v>2501</v>
      </c>
      <c r="E14" s="9" t="s">
        <v>15</v>
      </c>
      <c r="F14" s="9"/>
      <c r="G14" s="9"/>
      <c r="H14" s="9"/>
      <c r="I14" s="9"/>
      <c r="J14" s="9"/>
      <c r="K14" s="9"/>
      <c r="L14" s="13">
        <f t="shared" si="0"/>
        <v>0</v>
      </c>
      <c r="M14" s="9"/>
      <c r="N14" s="9">
        <v>485</v>
      </c>
      <c r="O14" s="9"/>
      <c r="P14" s="9"/>
      <c r="Q14" s="9">
        <f t="shared" si="2"/>
        <v>485</v>
      </c>
    </row>
    <row r="15" spans="1:17" ht="15.75">
      <c r="A15" s="13">
        <v>3</v>
      </c>
      <c r="B15" s="13">
        <v>6</v>
      </c>
      <c r="C15" s="9" t="s">
        <v>35</v>
      </c>
      <c r="D15" s="15">
        <v>1837</v>
      </c>
      <c r="E15" s="9" t="s">
        <v>36</v>
      </c>
      <c r="F15" s="9">
        <v>84</v>
      </c>
      <c r="G15" s="9">
        <v>90</v>
      </c>
      <c r="H15" s="9">
        <v>73</v>
      </c>
      <c r="I15" s="9">
        <v>80</v>
      </c>
      <c r="J15" s="9">
        <v>72</v>
      </c>
      <c r="K15" s="9">
        <v>79</v>
      </c>
      <c r="L15" s="13">
        <f t="shared" si="0"/>
        <v>478</v>
      </c>
      <c r="M15" s="9"/>
      <c r="N15" s="9">
        <v>475</v>
      </c>
      <c r="O15" s="9">
        <v>478</v>
      </c>
      <c r="P15" s="9"/>
      <c r="Q15" s="9">
        <f t="shared" si="2"/>
        <v>478</v>
      </c>
    </row>
    <row r="16" spans="1:17" ht="15.75">
      <c r="A16" s="13">
        <v>3</v>
      </c>
      <c r="B16" s="13">
        <v>7</v>
      </c>
      <c r="C16" s="9" t="s">
        <v>43</v>
      </c>
      <c r="D16" s="15">
        <v>2600</v>
      </c>
      <c r="E16" s="9" t="s">
        <v>15</v>
      </c>
      <c r="F16" s="9"/>
      <c r="G16" s="9"/>
      <c r="H16" s="9"/>
      <c r="I16" s="9"/>
      <c r="J16" s="9"/>
      <c r="K16" s="9"/>
      <c r="L16" s="13">
        <f t="shared" si="0"/>
        <v>0</v>
      </c>
      <c r="M16" s="9"/>
      <c r="N16" s="9">
        <v>460</v>
      </c>
      <c r="O16" s="9"/>
      <c r="P16" s="9"/>
      <c r="Q16" s="9">
        <f t="shared" si="2"/>
        <v>460</v>
      </c>
    </row>
    <row r="17" spans="1:17" ht="15.75">
      <c r="A17" s="13">
        <v>3</v>
      </c>
      <c r="B17" s="13">
        <v>8</v>
      </c>
      <c r="C17" s="9" t="s">
        <v>33</v>
      </c>
      <c r="D17" s="15">
        <v>1736</v>
      </c>
      <c r="E17" s="9" t="s">
        <v>34</v>
      </c>
      <c r="F17" s="9"/>
      <c r="G17" s="9"/>
      <c r="H17" s="9"/>
      <c r="I17" s="9"/>
      <c r="J17" s="9"/>
      <c r="K17" s="9"/>
      <c r="L17" s="13">
        <f t="shared" si="0"/>
        <v>0</v>
      </c>
      <c r="M17" s="9">
        <v>457</v>
      </c>
      <c r="N17" s="9"/>
      <c r="O17" s="9"/>
      <c r="P17" s="9"/>
      <c r="Q17" s="9">
        <f t="shared" si="2"/>
        <v>457</v>
      </c>
    </row>
    <row r="18" spans="1:17" ht="15.75">
      <c r="A18" s="13">
        <v>3</v>
      </c>
      <c r="B18" s="13">
        <v>9</v>
      </c>
      <c r="C18" s="9" t="s">
        <v>52</v>
      </c>
      <c r="D18" s="15">
        <v>282</v>
      </c>
      <c r="E18" s="9" t="s">
        <v>15</v>
      </c>
      <c r="F18" s="9">
        <v>80</v>
      </c>
      <c r="G18" s="9">
        <v>71</v>
      </c>
      <c r="H18" s="9">
        <v>68</v>
      </c>
      <c r="I18" s="9">
        <v>74</v>
      </c>
      <c r="J18" s="9">
        <v>78</v>
      </c>
      <c r="K18" s="9">
        <v>62</v>
      </c>
      <c r="L18" s="13">
        <f t="shared" si="0"/>
        <v>433</v>
      </c>
      <c r="M18" s="9"/>
      <c r="N18" s="9">
        <v>250</v>
      </c>
      <c r="O18" s="9">
        <v>433</v>
      </c>
      <c r="P18" s="9"/>
      <c r="Q18" s="9">
        <f t="shared" si="2"/>
        <v>433</v>
      </c>
    </row>
    <row r="19" spans="1:17" ht="15.75">
      <c r="A19" s="13">
        <v>3</v>
      </c>
      <c r="B19" s="13">
        <v>10</v>
      </c>
      <c r="C19" s="9" t="s">
        <v>20</v>
      </c>
      <c r="D19" s="15">
        <v>1255</v>
      </c>
      <c r="E19" s="9" t="s">
        <v>15</v>
      </c>
      <c r="F19" s="9"/>
      <c r="G19" s="9"/>
      <c r="H19" s="9"/>
      <c r="I19" s="9"/>
      <c r="J19" s="9"/>
      <c r="K19" s="9"/>
      <c r="L19" s="13">
        <f t="shared" si="0"/>
        <v>0</v>
      </c>
      <c r="M19" s="9">
        <v>409</v>
      </c>
      <c r="N19" s="9"/>
      <c r="O19" s="9"/>
      <c r="P19" s="9"/>
      <c r="Q19" s="9">
        <f t="shared" si="2"/>
        <v>409</v>
      </c>
    </row>
    <row r="20" spans="1:17" ht="15.75">
      <c r="A20" s="13">
        <v>4</v>
      </c>
      <c r="B20" s="13">
        <v>1</v>
      </c>
      <c r="C20" s="9" t="s">
        <v>26</v>
      </c>
      <c r="D20" s="15">
        <v>2888</v>
      </c>
      <c r="E20" s="9" t="s">
        <v>15</v>
      </c>
      <c r="F20" s="9">
        <v>87</v>
      </c>
      <c r="G20" s="9">
        <v>85</v>
      </c>
      <c r="H20" s="9">
        <v>85</v>
      </c>
      <c r="I20" s="9">
        <v>84</v>
      </c>
      <c r="J20" s="9">
        <v>71</v>
      </c>
      <c r="K20" s="9">
        <v>78</v>
      </c>
      <c r="L20" s="13">
        <f t="shared" si="0"/>
        <v>490</v>
      </c>
      <c r="M20" s="9">
        <v>455</v>
      </c>
      <c r="N20" s="9"/>
      <c r="O20" s="9">
        <v>490</v>
      </c>
      <c r="P20" s="9"/>
      <c r="Q20" s="9">
        <f t="shared" si="2"/>
        <v>490</v>
      </c>
    </row>
    <row r="21" spans="1:17" ht="15.75">
      <c r="A21" s="13">
        <v>4</v>
      </c>
      <c r="B21" s="13">
        <v>2</v>
      </c>
      <c r="C21" s="9" t="s">
        <v>23</v>
      </c>
      <c r="D21" s="15">
        <v>2926</v>
      </c>
      <c r="E21" s="9" t="s">
        <v>15</v>
      </c>
      <c r="F21" s="9">
        <v>77</v>
      </c>
      <c r="G21" s="9">
        <v>85</v>
      </c>
      <c r="H21" s="9">
        <v>76</v>
      </c>
      <c r="I21" s="9">
        <v>74</v>
      </c>
      <c r="J21" s="9">
        <v>83</v>
      </c>
      <c r="K21" s="9">
        <v>84</v>
      </c>
      <c r="L21" s="13">
        <f t="shared" si="0"/>
        <v>479</v>
      </c>
      <c r="M21" s="9">
        <v>366</v>
      </c>
      <c r="N21" s="9"/>
      <c r="O21" s="9">
        <v>479</v>
      </c>
      <c r="P21" s="9"/>
      <c r="Q21" s="9">
        <f t="shared" si="2"/>
        <v>479</v>
      </c>
    </row>
    <row r="22" spans="1:17" ht="15.75">
      <c r="A22" s="13">
        <v>4</v>
      </c>
      <c r="B22" s="13">
        <v>3</v>
      </c>
      <c r="C22" s="9" t="s">
        <v>17</v>
      </c>
      <c r="D22" s="15">
        <v>1740</v>
      </c>
      <c r="E22" s="9" t="s">
        <v>15</v>
      </c>
      <c r="F22" s="9"/>
      <c r="G22" s="9"/>
      <c r="H22" s="9"/>
      <c r="I22" s="9"/>
      <c r="J22" s="9"/>
      <c r="K22" s="9"/>
      <c r="L22" s="13">
        <f t="shared" si="0"/>
        <v>0</v>
      </c>
      <c r="M22" s="9">
        <v>470</v>
      </c>
      <c r="N22" s="9"/>
      <c r="O22" s="9"/>
      <c r="P22" s="9"/>
      <c r="Q22" s="9">
        <f t="shared" si="2"/>
        <v>470</v>
      </c>
    </row>
    <row r="23" spans="1:17" ht="15.75">
      <c r="A23" s="13">
        <v>4</v>
      </c>
      <c r="B23" s="13">
        <v>4</v>
      </c>
      <c r="C23" s="9" t="s">
        <v>39</v>
      </c>
      <c r="D23" s="15">
        <v>2797</v>
      </c>
      <c r="E23" s="9" t="s">
        <v>40</v>
      </c>
      <c r="F23" s="9"/>
      <c r="G23" s="9"/>
      <c r="H23" s="9"/>
      <c r="I23" s="9"/>
      <c r="J23" s="9"/>
      <c r="K23" s="9"/>
      <c r="L23" s="13">
        <f t="shared" si="0"/>
        <v>0</v>
      </c>
      <c r="M23" s="9"/>
      <c r="N23" s="9">
        <v>469</v>
      </c>
      <c r="O23" s="9"/>
      <c r="P23" s="9"/>
      <c r="Q23" s="9">
        <f t="shared" si="2"/>
        <v>469</v>
      </c>
    </row>
    <row r="24" spans="1:17" ht="15.75">
      <c r="A24" s="13">
        <v>4</v>
      </c>
      <c r="B24" s="13">
        <v>5</v>
      </c>
      <c r="C24" s="9" t="s">
        <v>31</v>
      </c>
      <c r="D24" s="15">
        <v>249</v>
      </c>
      <c r="E24" s="9" t="s">
        <v>32</v>
      </c>
      <c r="F24" s="9"/>
      <c r="G24" s="9"/>
      <c r="H24" s="9"/>
      <c r="I24" s="9"/>
      <c r="J24" s="9"/>
      <c r="K24" s="9"/>
      <c r="L24" s="13">
        <f t="shared" si="0"/>
        <v>0</v>
      </c>
      <c r="M24" s="9">
        <v>456</v>
      </c>
      <c r="N24" s="9"/>
      <c r="O24" s="9"/>
      <c r="P24" s="9"/>
      <c r="Q24" s="9">
        <f t="shared" si="2"/>
        <v>456</v>
      </c>
    </row>
    <row r="25" spans="1:17" ht="15.75">
      <c r="A25" s="13">
        <v>4</v>
      </c>
      <c r="B25" s="13">
        <v>6</v>
      </c>
      <c r="C25" s="9" t="s">
        <v>58</v>
      </c>
      <c r="D25" s="15">
        <v>548</v>
      </c>
      <c r="E25" s="9" t="s">
        <v>15</v>
      </c>
      <c r="F25" s="9">
        <v>85</v>
      </c>
      <c r="G25" s="9">
        <v>87</v>
      </c>
      <c r="H25" s="9">
        <v>59</v>
      </c>
      <c r="I25" s="9">
        <v>75</v>
      </c>
      <c r="J25" s="9">
        <v>79</v>
      </c>
      <c r="K25" s="9">
        <v>70</v>
      </c>
      <c r="L25" s="13">
        <f t="shared" si="0"/>
        <v>455</v>
      </c>
      <c r="M25" s="9"/>
      <c r="N25" s="9"/>
      <c r="O25" s="9">
        <v>455</v>
      </c>
      <c r="P25" s="9"/>
      <c r="Q25" s="9">
        <f t="shared" si="2"/>
        <v>455</v>
      </c>
    </row>
    <row r="26" spans="1:17" ht="15.75">
      <c r="A26" s="13">
        <v>4</v>
      </c>
      <c r="B26" s="13">
        <v>7</v>
      </c>
      <c r="C26" s="9" t="s">
        <v>48</v>
      </c>
      <c r="D26" s="15">
        <v>1618</v>
      </c>
      <c r="E26" s="9" t="s">
        <v>15</v>
      </c>
      <c r="F26" s="9">
        <v>81</v>
      </c>
      <c r="G26" s="9">
        <v>82</v>
      </c>
      <c r="H26" s="9">
        <v>59</v>
      </c>
      <c r="I26" s="9">
        <v>77</v>
      </c>
      <c r="J26" s="9">
        <v>74</v>
      </c>
      <c r="K26" s="9">
        <v>75</v>
      </c>
      <c r="L26" s="13">
        <f t="shared" si="0"/>
        <v>448</v>
      </c>
      <c r="M26" s="9">
        <v>436</v>
      </c>
      <c r="N26" s="9">
        <v>435</v>
      </c>
      <c r="O26" s="9">
        <v>448</v>
      </c>
      <c r="P26" s="9"/>
      <c r="Q26" s="9">
        <f t="shared" si="2"/>
        <v>448</v>
      </c>
    </row>
    <row r="27" spans="1:17" ht="15.75">
      <c r="A27" s="13">
        <v>4</v>
      </c>
      <c r="B27" s="13">
        <v>8</v>
      </c>
      <c r="C27" s="9" t="s">
        <v>44</v>
      </c>
      <c r="D27" s="15">
        <v>2748</v>
      </c>
      <c r="E27" s="9" t="s">
        <v>15</v>
      </c>
      <c r="F27" s="9"/>
      <c r="G27" s="9"/>
      <c r="H27" s="9"/>
      <c r="I27" s="9"/>
      <c r="J27" s="9"/>
      <c r="K27" s="9"/>
      <c r="L27" s="13">
        <f t="shared" si="0"/>
        <v>0</v>
      </c>
      <c r="M27" s="9"/>
      <c r="N27" s="9">
        <v>443</v>
      </c>
      <c r="O27" s="9"/>
      <c r="P27" s="9"/>
      <c r="Q27" s="9">
        <f t="shared" si="2"/>
        <v>443</v>
      </c>
    </row>
    <row r="28" spans="1:17" ht="15.75">
      <c r="A28" s="13">
        <v>4</v>
      </c>
      <c r="B28" s="13">
        <v>9</v>
      </c>
      <c r="C28" s="9" t="s">
        <v>24</v>
      </c>
      <c r="D28" s="15">
        <v>2725</v>
      </c>
      <c r="E28" s="9" t="s">
        <v>15</v>
      </c>
      <c r="F28" s="9"/>
      <c r="G28" s="9"/>
      <c r="H28" s="9"/>
      <c r="I28" s="9"/>
      <c r="J28" s="9"/>
      <c r="K28" s="9"/>
      <c r="L28" s="13">
        <f t="shared" si="0"/>
        <v>0</v>
      </c>
      <c r="M28" s="9">
        <v>429</v>
      </c>
      <c r="N28" s="9"/>
      <c r="O28" s="9"/>
      <c r="P28" s="9"/>
      <c r="Q28" s="9">
        <f t="shared" si="2"/>
        <v>429</v>
      </c>
    </row>
    <row r="29" spans="1:17" ht="15.75">
      <c r="A29" s="13">
        <v>4</v>
      </c>
      <c r="B29" s="13">
        <v>10</v>
      </c>
      <c r="C29" s="9" t="s">
        <v>61</v>
      </c>
      <c r="D29" s="15">
        <v>599</v>
      </c>
      <c r="E29" s="9" t="s">
        <v>15</v>
      </c>
      <c r="F29" s="9">
        <v>73</v>
      </c>
      <c r="G29" s="9">
        <v>66</v>
      </c>
      <c r="H29" s="9">
        <v>67</v>
      </c>
      <c r="I29" s="9">
        <v>70</v>
      </c>
      <c r="J29" s="9">
        <v>68</v>
      </c>
      <c r="K29" s="9">
        <v>68</v>
      </c>
      <c r="L29" s="13">
        <f t="shared" si="0"/>
        <v>412</v>
      </c>
      <c r="M29" s="9"/>
      <c r="N29" s="9"/>
      <c r="O29" s="9">
        <v>412</v>
      </c>
      <c r="P29" s="9"/>
      <c r="Q29" s="9">
        <f t="shared" si="2"/>
        <v>412</v>
      </c>
    </row>
    <row r="30" spans="1:17" ht="15.75">
      <c r="A30" s="13">
        <v>4</v>
      </c>
      <c r="B30" s="13">
        <v>11</v>
      </c>
      <c r="C30" s="9" t="s">
        <v>56</v>
      </c>
      <c r="D30" s="15">
        <v>2697</v>
      </c>
      <c r="E30" s="9" t="s">
        <v>15</v>
      </c>
      <c r="F30" s="9">
        <v>72</v>
      </c>
      <c r="G30" s="9">
        <v>81</v>
      </c>
      <c r="H30" s="9">
        <v>62</v>
      </c>
      <c r="I30" s="9">
        <v>72</v>
      </c>
      <c r="J30" s="9">
        <v>53</v>
      </c>
      <c r="K30" s="9">
        <v>69</v>
      </c>
      <c r="L30" s="13">
        <f t="shared" si="0"/>
        <v>409</v>
      </c>
      <c r="M30" s="9"/>
      <c r="N30" s="9"/>
      <c r="O30" s="9">
        <v>409</v>
      </c>
      <c r="P30" s="9"/>
      <c r="Q30" s="9">
        <f t="shared" si="2"/>
        <v>409</v>
      </c>
    </row>
    <row r="31" spans="1:17" ht="15.75">
      <c r="A31" s="13">
        <v>4</v>
      </c>
      <c r="B31" s="13">
        <v>12</v>
      </c>
      <c r="C31" s="9" t="s">
        <v>27</v>
      </c>
      <c r="D31" s="15">
        <v>2181</v>
      </c>
      <c r="E31" s="9" t="s">
        <v>15</v>
      </c>
      <c r="F31" s="9"/>
      <c r="G31" s="9"/>
      <c r="H31" s="9"/>
      <c r="I31" s="9"/>
      <c r="J31" s="9"/>
      <c r="K31" s="9"/>
      <c r="L31" s="13">
        <f t="shared" si="0"/>
        <v>0</v>
      </c>
      <c r="M31" s="9">
        <v>406</v>
      </c>
      <c r="N31" s="9"/>
      <c r="O31" s="9"/>
      <c r="P31" s="9"/>
      <c r="Q31" s="9">
        <f t="shared" si="2"/>
        <v>406</v>
      </c>
    </row>
    <row r="32" spans="1:17" ht="15.75">
      <c r="A32" s="13">
        <v>4</v>
      </c>
      <c r="B32" s="13">
        <v>13</v>
      </c>
      <c r="C32" s="9" t="s">
        <v>59</v>
      </c>
      <c r="D32" s="15">
        <v>1886</v>
      </c>
      <c r="E32" s="9" t="s">
        <v>36</v>
      </c>
      <c r="F32" s="9">
        <v>65</v>
      </c>
      <c r="G32" s="9">
        <v>74</v>
      </c>
      <c r="H32" s="9">
        <v>74</v>
      </c>
      <c r="I32" s="9">
        <v>56</v>
      </c>
      <c r="J32" s="9">
        <v>67</v>
      </c>
      <c r="K32" s="9">
        <v>66</v>
      </c>
      <c r="L32" s="13">
        <f t="shared" si="0"/>
        <v>402</v>
      </c>
      <c r="M32" s="9"/>
      <c r="N32" s="9"/>
      <c r="O32" s="9">
        <v>402</v>
      </c>
      <c r="P32" s="9"/>
      <c r="Q32" s="9">
        <f t="shared" si="2"/>
        <v>402</v>
      </c>
    </row>
    <row r="33" spans="1:17" ht="15.75">
      <c r="A33" s="13">
        <v>4</v>
      </c>
      <c r="B33" s="13">
        <v>14</v>
      </c>
      <c r="C33" s="9" t="s">
        <v>46</v>
      </c>
      <c r="D33" s="15">
        <v>2834</v>
      </c>
      <c r="E33" s="9" t="s">
        <v>15</v>
      </c>
      <c r="F33" s="9"/>
      <c r="G33" s="9"/>
      <c r="H33" s="9"/>
      <c r="I33" s="9"/>
      <c r="J33" s="9"/>
      <c r="K33" s="9"/>
      <c r="L33" s="13">
        <f t="shared" si="0"/>
        <v>0</v>
      </c>
      <c r="M33" s="9"/>
      <c r="N33" s="9">
        <v>314</v>
      </c>
      <c r="O33" s="9"/>
      <c r="P33" s="9"/>
      <c r="Q33" s="9">
        <f t="shared" si="2"/>
        <v>314</v>
      </c>
    </row>
    <row r="34" spans="1:17" ht="15.75">
      <c r="A34" s="13" t="s">
        <v>13</v>
      </c>
      <c r="B34" s="13">
        <v>1</v>
      </c>
      <c r="C34" s="9" t="s">
        <v>37</v>
      </c>
      <c r="D34" s="15">
        <v>570</v>
      </c>
      <c r="E34" s="9" t="s">
        <v>38</v>
      </c>
      <c r="F34" s="9"/>
      <c r="G34" s="9"/>
      <c r="H34" s="9"/>
      <c r="I34" s="9"/>
      <c r="J34" s="9"/>
      <c r="K34" s="9"/>
      <c r="L34" s="13">
        <f t="shared" si="0"/>
        <v>0</v>
      </c>
      <c r="M34" s="9"/>
      <c r="N34" s="9">
        <v>529</v>
      </c>
      <c r="O34" s="9"/>
      <c r="P34" s="9"/>
      <c r="Q34" s="9">
        <f t="shared" si="2"/>
        <v>529</v>
      </c>
    </row>
    <row r="35" spans="1:17" ht="15.75">
      <c r="A35" s="13" t="s">
        <v>13</v>
      </c>
      <c r="B35" s="13">
        <v>2</v>
      </c>
      <c r="C35" s="9" t="s">
        <v>14</v>
      </c>
      <c r="D35" s="15">
        <v>402</v>
      </c>
      <c r="E35" s="9" t="s">
        <v>15</v>
      </c>
      <c r="F35" s="9"/>
      <c r="G35" s="9"/>
      <c r="H35" s="9"/>
      <c r="I35" s="9"/>
      <c r="J35" s="9"/>
      <c r="K35" s="9"/>
      <c r="L35" s="13">
        <f t="shared" si="0"/>
        <v>0</v>
      </c>
      <c r="M35" s="9">
        <v>498</v>
      </c>
      <c r="N35" s="9">
        <v>472</v>
      </c>
      <c r="O35" s="9"/>
      <c r="P35" s="9"/>
      <c r="Q35" s="9">
        <f t="shared" si="2"/>
        <v>498</v>
      </c>
    </row>
    <row r="36" spans="1:17" ht="15.75">
      <c r="A36" s="13" t="s">
        <v>13</v>
      </c>
      <c r="B36" s="13">
        <v>3</v>
      </c>
      <c r="C36" s="9" t="s">
        <v>45</v>
      </c>
      <c r="D36" s="15">
        <v>123</v>
      </c>
      <c r="E36" s="9" t="s">
        <v>15</v>
      </c>
      <c r="F36" s="9"/>
      <c r="G36" s="9"/>
      <c r="H36" s="9"/>
      <c r="I36" s="9"/>
      <c r="J36" s="9"/>
      <c r="K36" s="9"/>
      <c r="L36" s="13">
        <f t="shared" si="0"/>
        <v>0</v>
      </c>
      <c r="M36" s="9"/>
      <c r="N36" s="9">
        <v>498</v>
      </c>
      <c r="O36" s="9"/>
      <c r="P36" s="9"/>
      <c r="Q36" s="9">
        <f t="shared" si="2"/>
        <v>498</v>
      </c>
    </row>
    <row r="37" spans="1:17" ht="15.75">
      <c r="A37" s="13" t="s">
        <v>13</v>
      </c>
      <c r="B37" s="13">
        <v>4</v>
      </c>
      <c r="C37" s="9" t="s">
        <v>60</v>
      </c>
      <c r="D37" s="15">
        <v>494</v>
      </c>
      <c r="E37" s="9" t="s">
        <v>15</v>
      </c>
      <c r="F37" s="9">
        <v>91</v>
      </c>
      <c r="G37" s="9">
        <v>87</v>
      </c>
      <c r="H37" s="9">
        <v>82</v>
      </c>
      <c r="I37" s="9">
        <v>78</v>
      </c>
      <c r="J37" s="9">
        <v>74</v>
      </c>
      <c r="K37" s="9">
        <v>78</v>
      </c>
      <c r="L37" s="13">
        <f t="shared" si="0"/>
        <v>490</v>
      </c>
      <c r="M37" s="9"/>
      <c r="N37" s="9"/>
      <c r="O37" s="9">
        <v>490</v>
      </c>
      <c r="P37" s="9"/>
      <c r="Q37" s="9">
        <f t="shared" si="2"/>
        <v>490</v>
      </c>
    </row>
    <row r="38" spans="1:17" ht="15.75">
      <c r="A38" s="13" t="s">
        <v>13</v>
      </c>
      <c r="B38" s="13">
        <v>5</v>
      </c>
      <c r="C38" s="9" t="s">
        <v>57</v>
      </c>
      <c r="D38" s="15">
        <v>35</v>
      </c>
      <c r="E38" s="9" t="s">
        <v>15</v>
      </c>
      <c r="F38" s="9">
        <v>80</v>
      </c>
      <c r="G38" s="9">
        <v>78</v>
      </c>
      <c r="H38" s="9">
        <v>79</v>
      </c>
      <c r="I38" s="9">
        <v>77</v>
      </c>
      <c r="J38" s="9">
        <v>77</v>
      </c>
      <c r="K38" s="9">
        <v>79</v>
      </c>
      <c r="L38" s="13">
        <f t="shared" si="0"/>
        <v>470</v>
      </c>
      <c r="M38" s="9"/>
      <c r="N38" s="9"/>
      <c r="O38" s="9">
        <v>470</v>
      </c>
      <c r="P38" s="9"/>
      <c r="Q38" s="9">
        <f t="shared" si="2"/>
        <v>470</v>
      </c>
    </row>
    <row r="39" spans="1:17" ht="15.75">
      <c r="A39" s="13" t="s">
        <v>13</v>
      </c>
      <c r="B39" s="13">
        <v>6</v>
      </c>
      <c r="C39" s="9" t="s">
        <v>53</v>
      </c>
      <c r="D39" s="15">
        <v>229</v>
      </c>
      <c r="E39" s="9" t="s">
        <v>15</v>
      </c>
      <c r="F39" s="9"/>
      <c r="G39" s="9"/>
      <c r="H39" s="9"/>
      <c r="I39" s="9"/>
      <c r="J39" s="9"/>
      <c r="K39" s="9"/>
      <c r="L39" s="13">
        <f t="shared" si="0"/>
        <v>0</v>
      </c>
      <c r="M39" s="9">
        <v>517</v>
      </c>
      <c r="N39" s="9">
        <v>363</v>
      </c>
      <c r="O39" s="9"/>
      <c r="P39" s="9"/>
      <c r="Q39" s="9">
        <v>363</v>
      </c>
    </row>
    <row r="40" spans="1:17" ht="15.75">
      <c r="A40" s="13" t="s">
        <v>13</v>
      </c>
      <c r="B40" s="13">
        <v>7</v>
      </c>
      <c r="C40" s="9" t="s">
        <v>54</v>
      </c>
      <c r="D40" s="15">
        <v>156</v>
      </c>
      <c r="E40" s="9" t="s">
        <v>15</v>
      </c>
      <c r="F40" s="9"/>
      <c r="G40" s="9"/>
      <c r="H40" s="9"/>
      <c r="I40" s="9"/>
      <c r="J40" s="9"/>
      <c r="K40" s="9"/>
      <c r="L40" s="13">
        <f t="shared" si="0"/>
        <v>0</v>
      </c>
      <c r="M40" s="9"/>
      <c r="N40" s="9">
        <v>349</v>
      </c>
      <c r="O40" s="9"/>
      <c r="P40" s="9"/>
      <c r="Q40" s="9">
        <f>MAX(M40:P40)</f>
        <v>349</v>
      </c>
    </row>
    <row r="41" spans="1:17" ht="15.75">
      <c r="A41" s="13" t="s">
        <v>21</v>
      </c>
      <c r="B41" s="13">
        <v>1</v>
      </c>
      <c r="C41" s="9" t="s">
        <v>22</v>
      </c>
      <c r="D41" s="15">
        <v>77</v>
      </c>
      <c r="E41" s="9" t="s">
        <v>15</v>
      </c>
      <c r="F41" s="9">
        <v>92</v>
      </c>
      <c r="G41" s="9">
        <v>82</v>
      </c>
      <c r="H41" s="9">
        <v>89</v>
      </c>
      <c r="I41" s="9">
        <v>81</v>
      </c>
      <c r="J41" s="9">
        <v>78</v>
      </c>
      <c r="K41" s="9">
        <v>67</v>
      </c>
      <c r="L41" s="13">
        <f t="shared" si="0"/>
        <v>489</v>
      </c>
      <c r="M41" s="9">
        <v>517</v>
      </c>
      <c r="N41" s="9">
        <v>498</v>
      </c>
      <c r="O41" s="9">
        <v>489</v>
      </c>
      <c r="P41" s="9"/>
      <c r="Q41" s="9">
        <f>MAX(M41:P41)</f>
        <v>517</v>
      </c>
    </row>
    <row r="42" spans="1:17" ht="15.75">
      <c r="A42" s="13"/>
      <c r="B42" s="13"/>
      <c r="C42" s="9"/>
      <c r="D42" s="15"/>
      <c r="E42" s="9"/>
      <c r="F42" s="9"/>
      <c r="G42" s="9"/>
      <c r="H42" s="9"/>
      <c r="I42" s="9"/>
      <c r="J42" s="9"/>
      <c r="K42" s="9"/>
      <c r="L42" s="13">
        <f t="shared" si="0"/>
        <v>0</v>
      </c>
      <c r="M42" s="9"/>
      <c r="N42" s="9"/>
      <c r="O42" s="9"/>
      <c r="P42" s="9"/>
      <c r="Q42" s="9">
        <f>MAX(M42:P42)</f>
        <v>0</v>
      </c>
    </row>
    <row r="43" spans="1:17" ht="15.75">
      <c r="A43" s="13"/>
      <c r="B43" s="13"/>
      <c r="C43" s="9"/>
      <c r="D43" s="15"/>
      <c r="E43" s="9"/>
      <c r="F43" s="9"/>
      <c r="G43" s="9"/>
      <c r="H43" s="9"/>
      <c r="I43" s="9"/>
      <c r="J43" s="9"/>
      <c r="K43" s="9"/>
      <c r="L43" s="13">
        <f t="shared" si="0"/>
        <v>0</v>
      </c>
      <c r="M43" s="9"/>
      <c r="N43" s="9"/>
      <c r="O43" s="9"/>
      <c r="P43" s="9"/>
      <c r="Q43" s="9">
        <f>MAX(M43:P43)</f>
        <v>0</v>
      </c>
    </row>
  </sheetData>
  <mergeCells count="10">
    <mergeCell ref="H1:I1"/>
    <mergeCell ref="J1:K1"/>
    <mergeCell ref="L1:L2"/>
    <mergeCell ref="Q1:Q2"/>
    <mergeCell ref="E1:E2"/>
    <mergeCell ref="F1:G1"/>
    <mergeCell ref="A1:A2"/>
    <mergeCell ref="B1:B2"/>
    <mergeCell ref="C1:C2"/>
    <mergeCell ref="D1:D2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4"/>
  <sheetViews>
    <sheetView topLeftCell="A22" workbookViewId="0">
      <selection activeCell="C23" sqref="C23"/>
    </sheetView>
  </sheetViews>
  <sheetFormatPr baseColWidth="10" defaultRowHeight="15"/>
  <sheetData>
    <row r="1" spans="1:18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37" t="s">
        <v>10</v>
      </c>
      <c r="G1" s="37"/>
      <c r="H1" s="37" t="s">
        <v>11</v>
      </c>
      <c r="I1" s="37"/>
      <c r="J1" s="37" t="s">
        <v>12</v>
      </c>
      <c r="K1" s="37"/>
      <c r="L1" s="38" t="s">
        <v>5</v>
      </c>
      <c r="M1" s="6" t="s">
        <v>6</v>
      </c>
      <c r="N1" s="1"/>
      <c r="O1" s="2"/>
      <c r="P1" s="17"/>
      <c r="Q1" s="26" t="s">
        <v>7</v>
      </c>
    </row>
    <row r="2" spans="1:18">
      <c r="A2" s="29"/>
      <c r="B2" s="31"/>
      <c r="C2" s="33"/>
      <c r="D2" s="35"/>
      <c r="E2" s="36"/>
      <c r="F2" s="3" t="s">
        <v>8</v>
      </c>
      <c r="G2" s="8" t="s">
        <v>9</v>
      </c>
      <c r="H2" s="3" t="s">
        <v>8</v>
      </c>
      <c r="I2" s="25" t="s">
        <v>9</v>
      </c>
      <c r="J2" s="22" t="s">
        <v>8</v>
      </c>
      <c r="K2" s="8" t="s">
        <v>9</v>
      </c>
      <c r="L2" s="41"/>
      <c r="M2" s="20">
        <v>41020</v>
      </c>
      <c r="N2" s="20">
        <v>41021</v>
      </c>
      <c r="O2" s="20">
        <v>41055</v>
      </c>
      <c r="P2" s="21">
        <v>41056</v>
      </c>
      <c r="Q2" s="27"/>
    </row>
    <row r="3" spans="1:18" ht="15.75">
      <c r="A3" s="13">
        <v>1</v>
      </c>
      <c r="B3" s="13">
        <v>1</v>
      </c>
      <c r="C3" s="9" t="s">
        <v>55</v>
      </c>
      <c r="D3" s="15">
        <v>1343</v>
      </c>
      <c r="E3" s="9" t="s">
        <v>36</v>
      </c>
      <c r="F3" s="9">
        <v>90</v>
      </c>
      <c r="G3" s="9">
        <v>87</v>
      </c>
      <c r="H3" s="9">
        <v>91</v>
      </c>
      <c r="I3" s="9">
        <v>90</v>
      </c>
      <c r="J3" s="9">
        <v>90</v>
      </c>
      <c r="K3" s="9">
        <v>90</v>
      </c>
      <c r="L3" s="13">
        <f t="shared" ref="L3:L17" si="0">SUM(F3:K3)</f>
        <v>538</v>
      </c>
      <c r="M3" s="9"/>
      <c r="N3" s="9"/>
      <c r="O3" s="9">
        <v>488</v>
      </c>
      <c r="P3" s="9">
        <v>538</v>
      </c>
      <c r="Q3" s="9">
        <f t="shared" ref="Q3:Q46" si="1">MAX(M3:P3)</f>
        <v>538</v>
      </c>
      <c r="R3" s="7"/>
    </row>
    <row r="4" spans="1:18" ht="15.75">
      <c r="A4" s="13">
        <v>1</v>
      </c>
      <c r="B4" s="13">
        <v>2</v>
      </c>
      <c r="C4" s="9" t="s">
        <v>16</v>
      </c>
      <c r="D4" s="15">
        <v>589</v>
      </c>
      <c r="E4" s="9" t="s">
        <v>15</v>
      </c>
      <c r="F4" s="9">
        <v>94</v>
      </c>
      <c r="G4" s="9">
        <v>93</v>
      </c>
      <c r="H4" s="9">
        <v>78</v>
      </c>
      <c r="I4" s="9">
        <v>94</v>
      </c>
      <c r="J4" s="9">
        <v>80</v>
      </c>
      <c r="K4" s="9">
        <v>86</v>
      </c>
      <c r="L4" s="13">
        <f t="shared" si="0"/>
        <v>525</v>
      </c>
      <c r="M4" s="9">
        <v>535</v>
      </c>
      <c r="N4" s="9">
        <v>538</v>
      </c>
      <c r="O4" s="9">
        <v>521</v>
      </c>
      <c r="P4" s="9">
        <v>525</v>
      </c>
      <c r="Q4" s="9">
        <f t="shared" si="1"/>
        <v>538</v>
      </c>
    </row>
    <row r="5" spans="1:18" ht="15.75">
      <c r="A5" s="13">
        <v>1</v>
      </c>
      <c r="B5" s="13">
        <v>3</v>
      </c>
      <c r="C5" s="9" t="s">
        <v>41</v>
      </c>
      <c r="D5" s="15">
        <v>348</v>
      </c>
      <c r="E5" s="9" t="s">
        <v>15</v>
      </c>
      <c r="F5" s="9">
        <v>93</v>
      </c>
      <c r="G5" s="9">
        <v>94</v>
      </c>
      <c r="H5" s="9">
        <v>85</v>
      </c>
      <c r="I5" s="9">
        <v>92</v>
      </c>
      <c r="J5" s="9">
        <v>90</v>
      </c>
      <c r="K5" s="9">
        <v>83</v>
      </c>
      <c r="L5" s="13">
        <f t="shared" si="0"/>
        <v>537</v>
      </c>
      <c r="M5" s="9"/>
      <c r="N5" s="9">
        <v>509</v>
      </c>
      <c r="O5" s="9"/>
      <c r="P5" s="9">
        <v>537</v>
      </c>
      <c r="Q5" s="9">
        <f t="shared" si="1"/>
        <v>537</v>
      </c>
    </row>
    <row r="6" spans="1:18" ht="15.75">
      <c r="A6" s="13">
        <v>1</v>
      </c>
      <c r="B6" s="13">
        <v>4</v>
      </c>
      <c r="C6" s="9" t="s">
        <v>74</v>
      </c>
      <c r="D6" s="15">
        <v>1239</v>
      </c>
      <c r="E6" s="9" t="s">
        <v>38</v>
      </c>
      <c r="F6" s="9">
        <v>91</v>
      </c>
      <c r="G6" s="9">
        <v>92</v>
      </c>
      <c r="H6" s="9">
        <v>89</v>
      </c>
      <c r="I6" s="9">
        <v>88</v>
      </c>
      <c r="J6" s="9">
        <v>81</v>
      </c>
      <c r="K6" s="9">
        <v>93</v>
      </c>
      <c r="L6" s="13">
        <f t="shared" si="0"/>
        <v>534</v>
      </c>
      <c r="M6" s="9"/>
      <c r="N6" s="9"/>
      <c r="O6" s="9"/>
      <c r="P6" s="9">
        <v>534</v>
      </c>
      <c r="Q6" s="9">
        <f t="shared" si="1"/>
        <v>534</v>
      </c>
    </row>
    <row r="7" spans="1:18" ht="15.75">
      <c r="A7" s="13">
        <v>1</v>
      </c>
      <c r="B7" s="13">
        <v>5</v>
      </c>
      <c r="C7" s="9" t="s">
        <v>62</v>
      </c>
      <c r="D7" s="15">
        <v>1711</v>
      </c>
      <c r="E7" s="9" t="s">
        <v>34</v>
      </c>
      <c r="F7" s="9">
        <v>89</v>
      </c>
      <c r="G7" s="9">
        <v>95</v>
      </c>
      <c r="H7" s="9">
        <v>88</v>
      </c>
      <c r="I7" s="9">
        <v>88</v>
      </c>
      <c r="J7" s="9">
        <v>86</v>
      </c>
      <c r="K7" s="9">
        <v>88</v>
      </c>
      <c r="L7" s="13">
        <f t="shared" si="0"/>
        <v>534</v>
      </c>
      <c r="M7" s="9"/>
      <c r="N7" s="9"/>
      <c r="O7" s="9"/>
      <c r="P7" s="9">
        <v>534</v>
      </c>
      <c r="Q7" s="9">
        <f t="shared" si="1"/>
        <v>534</v>
      </c>
    </row>
    <row r="8" spans="1:18" ht="15.75">
      <c r="A8" s="13">
        <v>1</v>
      </c>
      <c r="B8" s="13">
        <v>6</v>
      </c>
      <c r="C8" s="9" t="s">
        <v>63</v>
      </c>
      <c r="D8" s="15">
        <v>2290</v>
      </c>
      <c r="E8" s="9" t="s">
        <v>34</v>
      </c>
      <c r="F8" s="9">
        <v>85</v>
      </c>
      <c r="G8" s="9">
        <v>93</v>
      </c>
      <c r="H8" s="9">
        <v>87</v>
      </c>
      <c r="I8" s="9">
        <v>88</v>
      </c>
      <c r="J8" s="9">
        <v>84</v>
      </c>
      <c r="K8" s="9">
        <v>88</v>
      </c>
      <c r="L8" s="13">
        <f t="shared" si="0"/>
        <v>525</v>
      </c>
      <c r="M8" s="9"/>
      <c r="N8" s="9"/>
      <c r="O8" s="9"/>
      <c r="P8" s="9">
        <v>525</v>
      </c>
      <c r="Q8" s="9">
        <f t="shared" si="1"/>
        <v>525</v>
      </c>
    </row>
    <row r="9" spans="1:18" ht="15.75">
      <c r="A9" s="13">
        <v>1</v>
      </c>
      <c r="B9" s="13">
        <v>7</v>
      </c>
      <c r="C9" s="9" t="s">
        <v>47</v>
      </c>
      <c r="D9" s="15">
        <v>607</v>
      </c>
      <c r="E9" s="9" t="s">
        <v>34</v>
      </c>
      <c r="F9" s="9"/>
      <c r="G9" s="9"/>
      <c r="H9" s="9"/>
      <c r="I9" s="9"/>
      <c r="J9" s="9"/>
      <c r="K9" s="9"/>
      <c r="L9" s="13">
        <f t="shared" si="0"/>
        <v>0</v>
      </c>
      <c r="M9" s="9"/>
      <c r="N9" s="9">
        <v>508</v>
      </c>
      <c r="O9" s="9"/>
      <c r="P9" s="9"/>
      <c r="Q9" s="9">
        <f t="shared" si="1"/>
        <v>508</v>
      </c>
    </row>
    <row r="10" spans="1:18" ht="15.75">
      <c r="A10" s="13">
        <v>2</v>
      </c>
      <c r="B10" s="13">
        <v>1</v>
      </c>
      <c r="C10" s="9" t="s">
        <v>28</v>
      </c>
      <c r="D10" s="15">
        <v>1502</v>
      </c>
      <c r="E10" s="9" t="s">
        <v>15</v>
      </c>
      <c r="F10" s="9">
        <v>93</v>
      </c>
      <c r="G10" s="9">
        <v>88</v>
      </c>
      <c r="H10" s="9">
        <v>90</v>
      </c>
      <c r="I10" s="9">
        <v>90</v>
      </c>
      <c r="J10" s="9">
        <v>85</v>
      </c>
      <c r="K10" s="9">
        <v>87</v>
      </c>
      <c r="L10" s="13">
        <f t="shared" si="0"/>
        <v>533</v>
      </c>
      <c r="M10" s="9">
        <v>518</v>
      </c>
      <c r="N10" s="9">
        <v>527</v>
      </c>
      <c r="O10" s="9"/>
      <c r="P10" s="9">
        <v>533</v>
      </c>
      <c r="Q10" s="9">
        <f t="shared" si="1"/>
        <v>533</v>
      </c>
    </row>
    <row r="11" spans="1:18" ht="15.75">
      <c r="A11" s="13">
        <v>2</v>
      </c>
      <c r="B11" s="13">
        <v>2</v>
      </c>
      <c r="C11" s="9" t="s">
        <v>71</v>
      </c>
      <c r="D11" s="15">
        <v>1224</v>
      </c>
      <c r="E11" s="9" t="s">
        <v>38</v>
      </c>
      <c r="F11" s="9">
        <v>87</v>
      </c>
      <c r="G11" s="9">
        <v>84</v>
      </c>
      <c r="H11" s="9">
        <v>86</v>
      </c>
      <c r="I11" s="9">
        <v>88</v>
      </c>
      <c r="J11" s="9">
        <v>90</v>
      </c>
      <c r="K11" s="9">
        <v>85</v>
      </c>
      <c r="L11" s="13">
        <f t="shared" si="0"/>
        <v>520</v>
      </c>
      <c r="M11" s="9"/>
      <c r="N11" s="9"/>
      <c r="O11" s="9"/>
      <c r="P11" s="9">
        <v>520</v>
      </c>
      <c r="Q11" s="9">
        <f t="shared" si="1"/>
        <v>520</v>
      </c>
    </row>
    <row r="12" spans="1:18" ht="15.75">
      <c r="A12" s="13">
        <v>2</v>
      </c>
      <c r="B12" s="13">
        <v>3</v>
      </c>
      <c r="C12" s="9" t="s">
        <v>51</v>
      </c>
      <c r="D12" s="15">
        <v>534</v>
      </c>
      <c r="E12" s="9" t="s">
        <v>15</v>
      </c>
      <c r="F12" s="9">
        <v>89</v>
      </c>
      <c r="G12" s="9">
        <v>86</v>
      </c>
      <c r="H12" s="9">
        <v>84</v>
      </c>
      <c r="I12" s="9">
        <v>89</v>
      </c>
      <c r="J12" s="9">
        <v>78</v>
      </c>
      <c r="K12" s="9">
        <v>84</v>
      </c>
      <c r="L12" s="13">
        <f t="shared" si="0"/>
        <v>510</v>
      </c>
      <c r="M12" s="9"/>
      <c r="N12" s="9">
        <v>516</v>
      </c>
      <c r="O12" s="9"/>
      <c r="P12" s="9">
        <v>510</v>
      </c>
      <c r="Q12" s="9">
        <f t="shared" si="1"/>
        <v>516</v>
      </c>
    </row>
    <row r="13" spans="1:18" ht="15.75">
      <c r="A13" s="13">
        <v>2</v>
      </c>
      <c r="B13" s="13">
        <v>4</v>
      </c>
      <c r="C13" s="9" t="s">
        <v>67</v>
      </c>
      <c r="D13" s="15">
        <v>1764</v>
      </c>
      <c r="E13" s="9" t="s">
        <v>15</v>
      </c>
      <c r="F13" s="9">
        <v>90</v>
      </c>
      <c r="G13" s="9">
        <v>83</v>
      </c>
      <c r="H13" s="9">
        <v>71</v>
      </c>
      <c r="I13" s="9">
        <v>89</v>
      </c>
      <c r="J13" s="9">
        <v>77</v>
      </c>
      <c r="K13" s="9">
        <v>81</v>
      </c>
      <c r="L13" s="13">
        <f t="shared" si="0"/>
        <v>491</v>
      </c>
      <c r="M13" s="9"/>
      <c r="N13" s="9"/>
      <c r="O13" s="9"/>
      <c r="P13" s="9">
        <v>491</v>
      </c>
      <c r="Q13" s="9">
        <f t="shared" si="1"/>
        <v>491</v>
      </c>
    </row>
    <row r="14" spans="1:18" ht="15.75">
      <c r="A14" s="13">
        <v>2</v>
      </c>
      <c r="B14" s="13">
        <v>5</v>
      </c>
      <c r="C14" s="9" t="s">
        <v>29</v>
      </c>
      <c r="D14" s="15">
        <v>766</v>
      </c>
      <c r="E14" s="9" t="s">
        <v>15</v>
      </c>
      <c r="F14" s="9">
        <v>86</v>
      </c>
      <c r="G14" s="9">
        <v>82</v>
      </c>
      <c r="H14" s="9">
        <v>74</v>
      </c>
      <c r="I14" s="9">
        <v>73</v>
      </c>
      <c r="J14" s="9">
        <v>76</v>
      </c>
      <c r="K14" s="9">
        <v>70</v>
      </c>
      <c r="L14" s="13">
        <f t="shared" si="0"/>
        <v>461</v>
      </c>
      <c r="M14" s="9">
        <v>435</v>
      </c>
      <c r="N14" s="9">
        <v>469</v>
      </c>
      <c r="O14" s="9">
        <v>486</v>
      </c>
      <c r="P14" s="9">
        <v>461</v>
      </c>
      <c r="Q14" s="9">
        <f t="shared" si="1"/>
        <v>486</v>
      </c>
    </row>
    <row r="15" spans="1:18" ht="15.75">
      <c r="A15" s="13">
        <v>3</v>
      </c>
      <c r="B15" s="13">
        <v>1</v>
      </c>
      <c r="C15" s="9" t="s">
        <v>66</v>
      </c>
      <c r="D15" s="15">
        <v>1745</v>
      </c>
      <c r="E15" s="9" t="s">
        <v>34</v>
      </c>
      <c r="F15" s="9">
        <v>90</v>
      </c>
      <c r="G15" s="9">
        <v>94</v>
      </c>
      <c r="H15" s="9">
        <v>88</v>
      </c>
      <c r="I15" s="9">
        <v>90</v>
      </c>
      <c r="J15" s="9">
        <v>92</v>
      </c>
      <c r="K15" s="9">
        <v>85</v>
      </c>
      <c r="L15" s="13">
        <f t="shared" si="0"/>
        <v>539</v>
      </c>
      <c r="M15" s="9"/>
      <c r="N15" s="9"/>
      <c r="O15" s="9"/>
      <c r="P15" s="9">
        <v>539</v>
      </c>
      <c r="Q15" s="9">
        <f t="shared" si="1"/>
        <v>539</v>
      </c>
      <c r="R15" t="s">
        <v>75</v>
      </c>
    </row>
    <row r="16" spans="1:18" ht="15.75">
      <c r="A16" s="13">
        <v>3</v>
      </c>
      <c r="B16" s="13">
        <v>2</v>
      </c>
      <c r="C16" s="9" t="s">
        <v>50</v>
      </c>
      <c r="D16" s="15">
        <v>2920</v>
      </c>
      <c r="E16" s="9" t="s">
        <v>15</v>
      </c>
      <c r="F16" s="9"/>
      <c r="G16" s="9"/>
      <c r="H16" s="9"/>
      <c r="I16" s="9"/>
      <c r="J16" s="9"/>
      <c r="K16" s="9"/>
      <c r="L16" s="13">
        <f t="shared" si="0"/>
        <v>0</v>
      </c>
      <c r="M16" s="9"/>
      <c r="N16" s="9">
        <v>514</v>
      </c>
      <c r="O16" s="9"/>
      <c r="P16" s="9"/>
      <c r="Q16" s="9">
        <f t="shared" si="1"/>
        <v>514</v>
      </c>
    </row>
    <row r="17" spans="1:18" ht="15.75">
      <c r="A17" s="13">
        <v>3</v>
      </c>
      <c r="B17" s="13">
        <v>3</v>
      </c>
      <c r="C17" s="9" t="s">
        <v>18</v>
      </c>
      <c r="D17" s="15">
        <v>2695</v>
      </c>
      <c r="E17" s="9" t="s">
        <v>19</v>
      </c>
      <c r="F17" s="9">
        <v>90</v>
      </c>
      <c r="G17" s="9">
        <v>82</v>
      </c>
      <c r="H17" s="9">
        <v>86</v>
      </c>
      <c r="I17" s="9">
        <v>85</v>
      </c>
      <c r="J17" s="9">
        <v>74</v>
      </c>
      <c r="K17" s="9">
        <v>65</v>
      </c>
      <c r="L17" s="13">
        <f t="shared" si="0"/>
        <v>482</v>
      </c>
      <c r="M17" s="9">
        <v>503</v>
      </c>
      <c r="N17" s="9">
        <v>512</v>
      </c>
      <c r="O17" s="9"/>
      <c r="P17" s="9">
        <v>482</v>
      </c>
      <c r="Q17" s="9">
        <f t="shared" si="1"/>
        <v>512</v>
      </c>
    </row>
    <row r="18" spans="1:18" ht="15.75">
      <c r="A18" s="13">
        <v>3</v>
      </c>
      <c r="B18" s="13">
        <v>4</v>
      </c>
      <c r="C18" s="9" t="s">
        <v>49</v>
      </c>
      <c r="D18" s="15">
        <v>513</v>
      </c>
      <c r="E18" s="9" t="s">
        <v>15</v>
      </c>
      <c r="L18" s="13"/>
      <c r="M18" s="9"/>
      <c r="N18" s="9">
        <v>498</v>
      </c>
      <c r="O18" s="9"/>
      <c r="P18" s="9"/>
      <c r="Q18" s="9">
        <f t="shared" si="1"/>
        <v>498</v>
      </c>
    </row>
    <row r="19" spans="1:18" ht="15.75">
      <c r="A19" s="13">
        <v>3</v>
      </c>
      <c r="B19" s="13">
        <v>5</v>
      </c>
      <c r="C19" s="9" t="s">
        <v>30</v>
      </c>
      <c r="D19" s="15">
        <v>1271</v>
      </c>
      <c r="E19" s="9" t="s">
        <v>15</v>
      </c>
      <c r="F19" s="9">
        <v>90</v>
      </c>
      <c r="G19" s="9">
        <v>83</v>
      </c>
      <c r="H19" s="9">
        <v>69</v>
      </c>
      <c r="I19" s="9">
        <v>76</v>
      </c>
      <c r="J19" s="9">
        <v>48</v>
      </c>
      <c r="K19" s="9">
        <v>77</v>
      </c>
      <c r="L19" s="13">
        <f t="shared" ref="L19:L53" si="2">SUM(F19:K19)</f>
        <v>443</v>
      </c>
      <c r="M19" s="9">
        <v>484</v>
      </c>
      <c r="N19" s="9">
        <v>476</v>
      </c>
      <c r="O19" s="9">
        <v>495</v>
      </c>
      <c r="P19" s="9">
        <v>443</v>
      </c>
      <c r="Q19" s="9">
        <f t="shared" si="1"/>
        <v>495</v>
      </c>
    </row>
    <row r="20" spans="1:18" ht="15.75">
      <c r="A20" s="13">
        <v>3</v>
      </c>
      <c r="B20" s="13">
        <v>6</v>
      </c>
      <c r="C20" s="9" t="s">
        <v>42</v>
      </c>
      <c r="D20" s="15">
        <v>2501</v>
      </c>
      <c r="E20" s="9" t="s">
        <v>15</v>
      </c>
      <c r="F20" s="9"/>
      <c r="G20" s="9"/>
      <c r="H20" s="9"/>
      <c r="I20" s="9"/>
      <c r="J20" s="9"/>
      <c r="K20" s="9"/>
      <c r="L20" s="13">
        <f t="shared" si="2"/>
        <v>0</v>
      </c>
      <c r="M20" s="9"/>
      <c r="N20" s="9">
        <v>485</v>
      </c>
      <c r="O20" s="9"/>
      <c r="P20" s="9"/>
      <c r="Q20" s="9">
        <f t="shared" si="1"/>
        <v>485</v>
      </c>
    </row>
    <row r="21" spans="1:18" ht="15.75">
      <c r="A21" s="13">
        <v>3</v>
      </c>
      <c r="B21" s="13">
        <v>7</v>
      </c>
      <c r="C21" s="9" t="s">
        <v>35</v>
      </c>
      <c r="D21" s="15">
        <v>1837</v>
      </c>
      <c r="E21" s="9" t="s">
        <v>36</v>
      </c>
      <c r="F21" s="9"/>
      <c r="G21" s="9"/>
      <c r="H21" s="9"/>
      <c r="I21" s="9"/>
      <c r="J21" s="9"/>
      <c r="K21" s="9"/>
      <c r="L21" s="13">
        <f t="shared" si="2"/>
        <v>0</v>
      </c>
      <c r="M21" s="9"/>
      <c r="N21" s="9">
        <v>475</v>
      </c>
      <c r="O21" s="9">
        <v>478</v>
      </c>
      <c r="P21" s="9"/>
      <c r="Q21" s="9">
        <f t="shared" si="1"/>
        <v>478</v>
      </c>
    </row>
    <row r="22" spans="1:18" ht="15.75">
      <c r="A22" s="13">
        <v>3</v>
      </c>
      <c r="B22" s="13">
        <v>8</v>
      </c>
      <c r="C22" s="9" t="s">
        <v>68</v>
      </c>
      <c r="D22" s="15">
        <v>1364</v>
      </c>
      <c r="E22" s="9" t="s">
        <v>15</v>
      </c>
      <c r="F22" s="9">
        <v>89</v>
      </c>
      <c r="G22" s="9">
        <v>86</v>
      </c>
      <c r="H22" s="9">
        <v>86</v>
      </c>
      <c r="I22" s="9">
        <v>81</v>
      </c>
      <c r="J22" s="9">
        <v>75</v>
      </c>
      <c r="K22" s="9">
        <v>53</v>
      </c>
      <c r="L22" s="13">
        <f t="shared" si="2"/>
        <v>470</v>
      </c>
      <c r="M22" s="9"/>
      <c r="N22" s="9"/>
      <c r="O22" s="9"/>
      <c r="P22" s="9">
        <v>470</v>
      </c>
      <c r="Q22" s="9">
        <f t="shared" si="1"/>
        <v>470</v>
      </c>
    </row>
    <row r="23" spans="1:18" ht="15.75">
      <c r="A23" s="13">
        <v>3</v>
      </c>
      <c r="B23" s="13">
        <v>9</v>
      </c>
      <c r="C23" s="9" t="s">
        <v>43</v>
      </c>
      <c r="D23" s="15">
        <v>2600</v>
      </c>
      <c r="E23" s="9" t="s">
        <v>15</v>
      </c>
      <c r="F23" s="9"/>
      <c r="G23" s="9"/>
      <c r="H23" s="9"/>
      <c r="I23" s="9"/>
      <c r="J23" s="9"/>
      <c r="K23" s="9"/>
      <c r="L23" s="13">
        <f t="shared" si="2"/>
        <v>0</v>
      </c>
      <c r="M23" s="9"/>
      <c r="N23" s="9">
        <v>460</v>
      </c>
      <c r="O23" s="9"/>
      <c r="P23" s="9"/>
      <c r="Q23" s="9">
        <f t="shared" si="1"/>
        <v>460</v>
      </c>
    </row>
    <row r="24" spans="1:18" ht="15.75">
      <c r="A24" s="13">
        <v>3</v>
      </c>
      <c r="B24" s="13">
        <v>10</v>
      </c>
      <c r="C24" s="9" t="s">
        <v>33</v>
      </c>
      <c r="D24" s="15">
        <v>1736</v>
      </c>
      <c r="E24" s="9" t="s">
        <v>34</v>
      </c>
      <c r="F24" s="9">
        <v>61</v>
      </c>
      <c r="G24" s="9">
        <v>72</v>
      </c>
      <c r="H24" s="9">
        <v>64</v>
      </c>
      <c r="I24" s="9">
        <v>83</v>
      </c>
      <c r="J24" s="9">
        <v>57</v>
      </c>
      <c r="K24" s="9">
        <v>77</v>
      </c>
      <c r="L24" s="13">
        <f t="shared" si="2"/>
        <v>414</v>
      </c>
      <c r="M24" s="9">
        <v>457</v>
      </c>
      <c r="N24" s="9"/>
      <c r="O24" s="9"/>
      <c r="P24" s="9">
        <v>414</v>
      </c>
      <c r="Q24" s="9">
        <f t="shared" si="1"/>
        <v>457</v>
      </c>
    </row>
    <row r="25" spans="1:18" ht="15.75">
      <c r="A25" s="13">
        <v>3</v>
      </c>
      <c r="B25" s="13">
        <v>11</v>
      </c>
      <c r="C25" s="9" t="s">
        <v>52</v>
      </c>
      <c r="D25" s="15">
        <v>282</v>
      </c>
      <c r="E25" s="9" t="s">
        <v>15</v>
      </c>
      <c r="F25" s="9">
        <v>64</v>
      </c>
      <c r="G25" s="9">
        <v>80</v>
      </c>
      <c r="H25" s="9">
        <v>87</v>
      </c>
      <c r="I25" s="9">
        <v>60</v>
      </c>
      <c r="J25" s="9">
        <v>80</v>
      </c>
      <c r="K25" s="9">
        <v>77</v>
      </c>
      <c r="L25" s="13">
        <f t="shared" si="2"/>
        <v>448</v>
      </c>
      <c r="M25" s="9"/>
      <c r="N25" s="9">
        <v>250</v>
      </c>
      <c r="O25" s="9">
        <v>433</v>
      </c>
      <c r="P25" s="9">
        <v>448</v>
      </c>
      <c r="Q25" s="9">
        <f t="shared" si="1"/>
        <v>448</v>
      </c>
    </row>
    <row r="26" spans="1:18" ht="15.75">
      <c r="A26" s="13">
        <v>3</v>
      </c>
      <c r="B26" s="13">
        <v>12</v>
      </c>
      <c r="C26" s="9" t="s">
        <v>20</v>
      </c>
      <c r="D26" s="15">
        <v>1255</v>
      </c>
      <c r="E26" s="9" t="s">
        <v>15</v>
      </c>
      <c r="F26" s="9"/>
      <c r="G26" s="9"/>
      <c r="H26" s="9"/>
      <c r="I26" s="9"/>
      <c r="J26" s="9"/>
      <c r="K26" s="9"/>
      <c r="L26" s="13">
        <f t="shared" si="2"/>
        <v>0</v>
      </c>
      <c r="M26" s="9">
        <v>409</v>
      </c>
      <c r="N26" s="9"/>
      <c r="O26" s="9"/>
      <c r="P26" s="9"/>
      <c r="Q26" s="9">
        <f t="shared" si="1"/>
        <v>409</v>
      </c>
    </row>
    <row r="27" spans="1:18" ht="15.75">
      <c r="A27" s="13">
        <v>4</v>
      </c>
      <c r="B27" s="13">
        <v>1</v>
      </c>
      <c r="C27" s="9" t="s">
        <v>26</v>
      </c>
      <c r="D27" s="15">
        <v>2888</v>
      </c>
      <c r="E27" s="9" t="s">
        <v>15</v>
      </c>
      <c r="F27" s="9">
        <v>73</v>
      </c>
      <c r="G27" s="9">
        <v>80</v>
      </c>
      <c r="H27" s="9">
        <v>74</v>
      </c>
      <c r="I27" s="9">
        <v>80</v>
      </c>
      <c r="J27" s="9">
        <v>81</v>
      </c>
      <c r="K27" s="9">
        <v>76</v>
      </c>
      <c r="L27" s="13">
        <f t="shared" si="2"/>
        <v>464</v>
      </c>
      <c r="M27" s="9">
        <v>455</v>
      </c>
      <c r="N27" s="9"/>
      <c r="O27" s="9">
        <v>490</v>
      </c>
      <c r="P27" s="9">
        <v>464</v>
      </c>
      <c r="Q27" s="9">
        <f t="shared" si="1"/>
        <v>490</v>
      </c>
      <c r="R27" t="s">
        <v>75</v>
      </c>
    </row>
    <row r="28" spans="1:18" ht="15.75">
      <c r="A28" s="13">
        <v>4</v>
      </c>
      <c r="B28" s="13">
        <v>2</v>
      </c>
      <c r="C28" s="9" t="s">
        <v>23</v>
      </c>
      <c r="D28" s="15">
        <v>2926</v>
      </c>
      <c r="E28" s="9" t="s">
        <v>15</v>
      </c>
      <c r="F28" s="9"/>
      <c r="G28" s="9"/>
      <c r="H28" s="9"/>
      <c r="I28" s="9"/>
      <c r="J28" s="9"/>
      <c r="K28" s="9"/>
      <c r="L28" s="13">
        <f t="shared" si="2"/>
        <v>0</v>
      </c>
      <c r="M28" s="9">
        <v>366</v>
      </c>
      <c r="N28" s="9"/>
      <c r="O28" s="9">
        <v>479</v>
      </c>
      <c r="P28" s="9"/>
      <c r="Q28" s="9">
        <f t="shared" si="1"/>
        <v>479</v>
      </c>
    </row>
    <row r="29" spans="1:18" ht="15.75">
      <c r="A29" s="13">
        <v>4</v>
      </c>
      <c r="B29" s="13">
        <v>3</v>
      </c>
      <c r="C29" s="9" t="s">
        <v>17</v>
      </c>
      <c r="D29" s="15">
        <v>1740</v>
      </c>
      <c r="E29" s="9" t="s">
        <v>15</v>
      </c>
      <c r="F29" s="9"/>
      <c r="G29" s="9"/>
      <c r="H29" s="9"/>
      <c r="I29" s="9"/>
      <c r="J29" s="9"/>
      <c r="K29" s="9"/>
      <c r="L29" s="13">
        <f t="shared" si="2"/>
        <v>0</v>
      </c>
      <c r="M29" s="9">
        <v>470</v>
      </c>
      <c r="N29" s="9"/>
      <c r="O29" s="9"/>
      <c r="P29" s="9"/>
      <c r="Q29" s="9">
        <f t="shared" si="1"/>
        <v>470</v>
      </c>
    </row>
    <row r="30" spans="1:18" ht="15.75">
      <c r="A30" s="13">
        <v>4</v>
      </c>
      <c r="B30" s="13">
        <v>4</v>
      </c>
      <c r="C30" s="9" t="s">
        <v>39</v>
      </c>
      <c r="D30" s="15">
        <v>2797</v>
      </c>
      <c r="E30" s="9" t="s">
        <v>40</v>
      </c>
      <c r="F30" s="9"/>
      <c r="G30" s="9"/>
      <c r="H30" s="9"/>
      <c r="I30" s="9"/>
      <c r="J30" s="9"/>
      <c r="K30" s="9"/>
      <c r="L30" s="13">
        <f t="shared" si="2"/>
        <v>0</v>
      </c>
      <c r="M30" s="9"/>
      <c r="N30" s="9">
        <v>469</v>
      </c>
      <c r="O30" s="9"/>
      <c r="P30" s="9"/>
      <c r="Q30" s="9">
        <f t="shared" si="1"/>
        <v>469</v>
      </c>
    </row>
    <row r="31" spans="1:18" ht="15.75">
      <c r="A31" s="13">
        <v>4</v>
      </c>
      <c r="B31" s="13">
        <v>5</v>
      </c>
      <c r="C31" s="9" t="s">
        <v>48</v>
      </c>
      <c r="D31" s="15">
        <v>1618</v>
      </c>
      <c r="E31" s="9" t="s">
        <v>15</v>
      </c>
      <c r="F31" s="9">
        <v>89</v>
      </c>
      <c r="G31" s="9">
        <v>86</v>
      </c>
      <c r="H31" s="9">
        <v>73</v>
      </c>
      <c r="I31" s="9">
        <v>62</v>
      </c>
      <c r="J31" s="9">
        <v>68</v>
      </c>
      <c r="K31" s="9">
        <v>79</v>
      </c>
      <c r="L31" s="13">
        <f t="shared" si="2"/>
        <v>457</v>
      </c>
      <c r="M31" s="9">
        <v>436</v>
      </c>
      <c r="N31" s="9">
        <v>435</v>
      </c>
      <c r="O31" s="9">
        <v>448</v>
      </c>
      <c r="P31" s="9">
        <v>457</v>
      </c>
      <c r="Q31" s="9">
        <f t="shared" si="1"/>
        <v>457</v>
      </c>
    </row>
    <row r="32" spans="1:18" ht="15.75">
      <c r="A32" s="13">
        <v>4</v>
      </c>
      <c r="B32" s="13">
        <v>6</v>
      </c>
      <c r="C32" s="9" t="s">
        <v>31</v>
      </c>
      <c r="D32" s="15">
        <v>249</v>
      </c>
      <c r="E32" s="9" t="s">
        <v>32</v>
      </c>
      <c r="F32" s="9"/>
      <c r="G32" s="9"/>
      <c r="H32" s="9"/>
      <c r="I32" s="9"/>
      <c r="J32" s="9"/>
      <c r="K32" s="9"/>
      <c r="L32" s="13">
        <f t="shared" si="2"/>
        <v>0</v>
      </c>
      <c r="M32" s="9">
        <v>456</v>
      </c>
      <c r="N32" s="9"/>
      <c r="O32" s="9"/>
      <c r="P32" s="9"/>
      <c r="Q32" s="9">
        <f t="shared" si="1"/>
        <v>456</v>
      </c>
    </row>
    <row r="33" spans="1:17" ht="15.75">
      <c r="A33" s="13">
        <v>4</v>
      </c>
      <c r="B33" s="13">
        <v>7</v>
      </c>
      <c r="C33" s="9" t="s">
        <v>58</v>
      </c>
      <c r="D33" s="15">
        <v>548</v>
      </c>
      <c r="E33" s="9" t="s">
        <v>15</v>
      </c>
      <c r="F33" s="9"/>
      <c r="G33" s="9"/>
      <c r="H33" s="9"/>
      <c r="I33" s="9"/>
      <c r="J33" s="9"/>
      <c r="K33" s="9"/>
      <c r="L33" s="13">
        <f t="shared" si="2"/>
        <v>0</v>
      </c>
      <c r="M33" s="9"/>
      <c r="N33" s="9"/>
      <c r="O33" s="9">
        <v>455</v>
      </c>
      <c r="P33" s="9"/>
      <c r="Q33" s="9">
        <f t="shared" si="1"/>
        <v>455</v>
      </c>
    </row>
    <row r="34" spans="1:17" ht="15.75">
      <c r="A34" s="13">
        <v>4</v>
      </c>
      <c r="B34" s="13">
        <v>8</v>
      </c>
      <c r="C34" s="9" t="s">
        <v>44</v>
      </c>
      <c r="D34" s="15">
        <v>2748</v>
      </c>
      <c r="E34" s="9" t="s">
        <v>15</v>
      </c>
      <c r="F34" s="9"/>
      <c r="G34" s="9"/>
      <c r="H34" s="9"/>
      <c r="I34" s="9"/>
      <c r="J34" s="9"/>
      <c r="K34" s="9"/>
      <c r="L34" s="13">
        <f t="shared" si="2"/>
        <v>0</v>
      </c>
      <c r="M34" s="9"/>
      <c r="N34" s="9">
        <v>443</v>
      </c>
      <c r="O34" s="9"/>
      <c r="P34" s="9"/>
      <c r="Q34" s="9">
        <f t="shared" si="1"/>
        <v>443</v>
      </c>
    </row>
    <row r="35" spans="1:17" ht="15.75">
      <c r="A35" s="13">
        <v>4</v>
      </c>
      <c r="B35" s="13">
        <v>9</v>
      </c>
      <c r="C35" s="9" t="s">
        <v>24</v>
      </c>
      <c r="D35" s="15">
        <v>2725</v>
      </c>
      <c r="E35" s="9" t="s">
        <v>15</v>
      </c>
      <c r="F35" s="9"/>
      <c r="G35" s="9"/>
      <c r="H35" s="9"/>
      <c r="I35" s="9"/>
      <c r="J35" s="9"/>
      <c r="K35" s="9"/>
      <c r="L35" s="13">
        <f t="shared" si="2"/>
        <v>0</v>
      </c>
      <c r="M35" s="9">
        <v>429</v>
      </c>
      <c r="N35" s="9"/>
      <c r="O35" s="9"/>
      <c r="P35" s="9"/>
      <c r="Q35" s="9">
        <f t="shared" si="1"/>
        <v>429</v>
      </c>
    </row>
    <row r="36" spans="1:17" ht="15.75">
      <c r="A36" s="13">
        <v>4</v>
      </c>
      <c r="B36" s="13">
        <v>10</v>
      </c>
      <c r="C36" s="9" t="s">
        <v>61</v>
      </c>
      <c r="D36" s="15">
        <v>599</v>
      </c>
      <c r="E36" s="9" t="s">
        <v>15</v>
      </c>
      <c r="F36" s="9"/>
      <c r="G36" s="9"/>
      <c r="H36" s="9"/>
      <c r="I36" s="9"/>
      <c r="J36" s="9"/>
      <c r="K36" s="9"/>
      <c r="L36" s="13">
        <f t="shared" si="2"/>
        <v>0</v>
      </c>
      <c r="M36" s="9"/>
      <c r="N36" s="9"/>
      <c r="O36" s="9">
        <v>412</v>
      </c>
      <c r="P36" s="9"/>
      <c r="Q36" s="9">
        <f t="shared" si="1"/>
        <v>412</v>
      </c>
    </row>
    <row r="37" spans="1:17" ht="15.75">
      <c r="A37" s="13">
        <v>4</v>
      </c>
      <c r="B37" s="13">
        <v>11</v>
      </c>
      <c r="C37" s="9" t="s">
        <v>56</v>
      </c>
      <c r="D37" s="15">
        <v>2697</v>
      </c>
      <c r="E37" s="9" t="s">
        <v>15</v>
      </c>
      <c r="F37" s="9"/>
      <c r="G37" s="9"/>
      <c r="H37" s="9"/>
      <c r="I37" s="9"/>
      <c r="J37" s="9"/>
      <c r="K37" s="9"/>
      <c r="L37" s="13">
        <f t="shared" si="2"/>
        <v>0</v>
      </c>
      <c r="M37" s="9"/>
      <c r="N37" s="9"/>
      <c r="O37" s="9">
        <v>409</v>
      </c>
      <c r="P37" s="9"/>
      <c r="Q37" s="9">
        <f t="shared" si="1"/>
        <v>409</v>
      </c>
    </row>
    <row r="38" spans="1:17" ht="15.75">
      <c r="A38" s="13">
        <v>4</v>
      </c>
      <c r="B38" s="13">
        <v>12</v>
      </c>
      <c r="C38" s="9" t="s">
        <v>27</v>
      </c>
      <c r="D38" s="15">
        <v>2181</v>
      </c>
      <c r="E38" s="9" t="s">
        <v>15</v>
      </c>
      <c r="F38" s="9"/>
      <c r="G38" s="9"/>
      <c r="H38" s="9"/>
      <c r="I38" s="9"/>
      <c r="J38" s="9"/>
      <c r="K38" s="9"/>
      <c r="L38" s="13">
        <f t="shared" si="2"/>
        <v>0</v>
      </c>
      <c r="M38" s="9">
        <v>406</v>
      </c>
      <c r="N38" s="9"/>
      <c r="O38" s="9"/>
      <c r="P38" s="9"/>
      <c r="Q38" s="9">
        <f t="shared" si="1"/>
        <v>406</v>
      </c>
    </row>
    <row r="39" spans="1:17" ht="15.75">
      <c r="A39" s="13">
        <v>4</v>
      </c>
      <c r="B39" s="13">
        <v>13</v>
      </c>
      <c r="C39" s="9" t="s">
        <v>59</v>
      </c>
      <c r="D39" s="15">
        <v>1886</v>
      </c>
      <c r="E39" s="9" t="s">
        <v>36</v>
      </c>
      <c r="F39" s="9"/>
      <c r="G39" s="9"/>
      <c r="H39" s="9"/>
      <c r="I39" s="9"/>
      <c r="J39" s="9"/>
      <c r="K39" s="9"/>
      <c r="L39" s="13">
        <f t="shared" si="2"/>
        <v>0</v>
      </c>
      <c r="M39" s="9"/>
      <c r="N39" s="9"/>
      <c r="O39" s="9">
        <v>402</v>
      </c>
      <c r="P39" s="9"/>
      <c r="Q39" s="9">
        <f t="shared" si="1"/>
        <v>402</v>
      </c>
    </row>
    <row r="40" spans="1:17" ht="15.75">
      <c r="A40" s="13">
        <v>4</v>
      </c>
      <c r="B40" s="13">
        <v>14</v>
      </c>
      <c r="C40" s="9" t="s">
        <v>46</v>
      </c>
      <c r="D40" s="15">
        <v>2834</v>
      </c>
      <c r="E40" s="9" t="s">
        <v>15</v>
      </c>
      <c r="F40" s="9"/>
      <c r="G40" s="9"/>
      <c r="H40" s="9"/>
      <c r="I40" s="9"/>
      <c r="J40" s="9"/>
      <c r="K40" s="9"/>
      <c r="L40" s="13">
        <f t="shared" si="2"/>
        <v>0</v>
      </c>
      <c r="M40" s="9"/>
      <c r="N40" s="9">
        <v>314</v>
      </c>
      <c r="O40" s="9"/>
      <c r="P40" s="9"/>
      <c r="Q40" s="9">
        <f t="shared" si="1"/>
        <v>314</v>
      </c>
    </row>
    <row r="41" spans="1:17" ht="15.75">
      <c r="A41" s="13" t="s">
        <v>13</v>
      </c>
      <c r="B41" s="13">
        <v>1</v>
      </c>
      <c r="C41" s="9" t="s">
        <v>37</v>
      </c>
      <c r="D41" s="15">
        <v>570</v>
      </c>
      <c r="E41" s="9" t="s">
        <v>38</v>
      </c>
      <c r="F41" s="9"/>
      <c r="G41" s="9"/>
      <c r="H41" s="9"/>
      <c r="I41" s="9"/>
      <c r="J41" s="9"/>
      <c r="K41" s="9"/>
      <c r="L41" s="13">
        <f t="shared" si="2"/>
        <v>0</v>
      </c>
      <c r="M41" s="9"/>
      <c r="N41" s="9">
        <v>529</v>
      </c>
      <c r="O41" s="9"/>
      <c r="P41" s="9"/>
      <c r="Q41" s="9">
        <f t="shared" si="1"/>
        <v>529</v>
      </c>
    </row>
    <row r="42" spans="1:17" ht="15.75">
      <c r="A42" s="13" t="s">
        <v>13</v>
      </c>
      <c r="B42" s="13">
        <v>2</v>
      </c>
      <c r="C42" s="9" t="s">
        <v>14</v>
      </c>
      <c r="D42" s="15">
        <v>402</v>
      </c>
      <c r="E42" s="9" t="s">
        <v>15</v>
      </c>
      <c r="F42" s="9"/>
      <c r="G42" s="9"/>
      <c r="H42" s="9"/>
      <c r="I42" s="9"/>
      <c r="J42" s="9"/>
      <c r="K42" s="9"/>
      <c r="L42" s="13">
        <f t="shared" si="2"/>
        <v>0</v>
      </c>
      <c r="M42" s="9">
        <v>498</v>
      </c>
      <c r="N42" s="9">
        <v>472</v>
      </c>
      <c r="O42" s="9"/>
      <c r="P42" s="9"/>
      <c r="Q42" s="9">
        <f t="shared" si="1"/>
        <v>498</v>
      </c>
    </row>
    <row r="43" spans="1:17" ht="15.75">
      <c r="A43" s="13" t="s">
        <v>13</v>
      </c>
      <c r="B43" s="13">
        <v>3</v>
      </c>
      <c r="C43" s="9" t="s">
        <v>45</v>
      </c>
      <c r="D43" s="15">
        <v>123</v>
      </c>
      <c r="E43" s="9" t="s">
        <v>15</v>
      </c>
      <c r="F43" s="9"/>
      <c r="G43" s="9"/>
      <c r="H43" s="9"/>
      <c r="I43" s="9"/>
      <c r="J43" s="9"/>
      <c r="K43" s="9"/>
      <c r="L43" s="13">
        <f t="shared" si="2"/>
        <v>0</v>
      </c>
      <c r="M43" s="9"/>
      <c r="N43" s="9">
        <v>498</v>
      </c>
      <c r="O43" s="9"/>
      <c r="P43" s="9"/>
      <c r="Q43" s="9">
        <f t="shared" si="1"/>
        <v>498</v>
      </c>
    </row>
    <row r="44" spans="1:17" ht="15.75">
      <c r="A44" s="13" t="s">
        <v>13</v>
      </c>
      <c r="B44" s="13">
        <v>4</v>
      </c>
      <c r="C44" s="9" t="s">
        <v>60</v>
      </c>
      <c r="D44" s="15">
        <v>494</v>
      </c>
      <c r="E44" s="9" t="s">
        <v>15</v>
      </c>
      <c r="F44" s="9">
        <v>89</v>
      </c>
      <c r="G44" s="9">
        <v>88</v>
      </c>
      <c r="H44" s="9">
        <v>74</v>
      </c>
      <c r="I44" s="9">
        <v>85</v>
      </c>
      <c r="J44" s="9">
        <v>73</v>
      </c>
      <c r="K44" s="9">
        <v>86</v>
      </c>
      <c r="L44" s="13">
        <f t="shared" si="2"/>
        <v>495</v>
      </c>
      <c r="M44" s="9"/>
      <c r="N44" s="9"/>
      <c r="O44" s="9">
        <v>490</v>
      </c>
      <c r="P44" s="9">
        <v>495</v>
      </c>
      <c r="Q44" s="9">
        <f t="shared" si="1"/>
        <v>495</v>
      </c>
    </row>
    <row r="45" spans="1:17" ht="15.75">
      <c r="A45" s="13" t="s">
        <v>13</v>
      </c>
      <c r="B45" s="13">
        <v>5</v>
      </c>
      <c r="C45" s="9" t="s">
        <v>57</v>
      </c>
      <c r="D45" s="15">
        <v>35</v>
      </c>
      <c r="E45" s="9" t="s">
        <v>15</v>
      </c>
      <c r="F45" s="9"/>
      <c r="G45" s="9"/>
      <c r="H45" s="9"/>
      <c r="I45" s="9"/>
      <c r="J45" s="9"/>
      <c r="K45" s="9"/>
      <c r="L45" s="13">
        <f t="shared" si="2"/>
        <v>0</v>
      </c>
      <c r="M45" s="9"/>
      <c r="N45" s="9"/>
      <c r="O45" s="9">
        <v>470</v>
      </c>
      <c r="P45" s="9"/>
      <c r="Q45" s="9">
        <f t="shared" si="1"/>
        <v>470</v>
      </c>
    </row>
    <row r="46" spans="1:17" ht="15.75">
      <c r="A46" s="13" t="s">
        <v>13</v>
      </c>
      <c r="B46" s="13">
        <v>6</v>
      </c>
      <c r="C46" s="9" t="s">
        <v>72</v>
      </c>
      <c r="D46" s="15">
        <v>17</v>
      </c>
      <c r="E46" s="9" t="s">
        <v>15</v>
      </c>
      <c r="F46" s="9">
        <v>76</v>
      </c>
      <c r="G46" s="9">
        <v>69</v>
      </c>
      <c r="H46" s="9">
        <v>73</v>
      </c>
      <c r="I46" s="9">
        <v>65</v>
      </c>
      <c r="J46" s="9">
        <v>72</v>
      </c>
      <c r="K46" s="9">
        <v>79</v>
      </c>
      <c r="L46" s="13">
        <f t="shared" si="2"/>
        <v>434</v>
      </c>
      <c r="M46" s="9"/>
      <c r="N46" s="9"/>
      <c r="O46" s="9"/>
      <c r="P46" s="9">
        <v>434</v>
      </c>
      <c r="Q46" s="9">
        <f t="shared" si="1"/>
        <v>434</v>
      </c>
    </row>
    <row r="47" spans="1:17" ht="15.75">
      <c r="A47" s="13" t="s">
        <v>13</v>
      </c>
      <c r="B47" s="13">
        <v>7</v>
      </c>
      <c r="C47" s="9" t="s">
        <v>53</v>
      </c>
      <c r="D47" s="15">
        <v>229</v>
      </c>
      <c r="E47" s="9" t="s">
        <v>15</v>
      </c>
      <c r="F47" s="9"/>
      <c r="G47" s="9"/>
      <c r="H47" s="9"/>
      <c r="I47" s="9"/>
      <c r="J47" s="9"/>
      <c r="K47" s="9"/>
      <c r="L47" s="13">
        <f t="shared" si="2"/>
        <v>0</v>
      </c>
      <c r="M47" s="9">
        <v>517</v>
      </c>
      <c r="N47" s="9">
        <v>363</v>
      </c>
      <c r="O47" s="9"/>
      <c r="P47" s="9"/>
      <c r="Q47" s="9">
        <v>363</v>
      </c>
    </row>
    <row r="48" spans="1:17" ht="15.75">
      <c r="A48" s="13" t="s">
        <v>13</v>
      </c>
      <c r="B48" s="13">
        <v>8</v>
      </c>
      <c r="C48" s="9" t="s">
        <v>54</v>
      </c>
      <c r="D48" s="15">
        <v>156</v>
      </c>
      <c r="E48" s="9" t="s">
        <v>15</v>
      </c>
      <c r="F48" s="9"/>
      <c r="G48" s="9"/>
      <c r="H48" s="9"/>
      <c r="I48" s="9"/>
      <c r="J48" s="9"/>
      <c r="K48" s="9"/>
      <c r="L48" s="13">
        <f t="shared" si="2"/>
        <v>0</v>
      </c>
      <c r="M48" s="9"/>
      <c r="N48" s="9">
        <v>349</v>
      </c>
      <c r="O48" s="9"/>
      <c r="P48" s="9"/>
      <c r="Q48" s="9">
        <f t="shared" ref="Q48:Q53" si="3">MAX(M48:P48)</f>
        <v>349</v>
      </c>
    </row>
    <row r="49" spans="1:17" ht="15.75">
      <c r="A49" s="13" t="s">
        <v>21</v>
      </c>
      <c r="B49" s="13">
        <v>1</v>
      </c>
      <c r="C49" s="9" t="s">
        <v>73</v>
      </c>
      <c r="D49" s="15">
        <v>323</v>
      </c>
      <c r="E49" s="9" t="s">
        <v>15</v>
      </c>
      <c r="F49" s="9">
        <v>94</v>
      </c>
      <c r="G49" s="9">
        <v>96</v>
      </c>
      <c r="H49" s="9">
        <v>90</v>
      </c>
      <c r="I49" s="9">
        <v>91</v>
      </c>
      <c r="J49" s="9">
        <v>87</v>
      </c>
      <c r="K49" s="9">
        <v>92</v>
      </c>
      <c r="L49" s="13">
        <f t="shared" si="2"/>
        <v>550</v>
      </c>
      <c r="M49" s="9"/>
      <c r="N49" s="9"/>
      <c r="O49" s="9"/>
      <c r="P49" s="9">
        <v>550</v>
      </c>
      <c r="Q49" s="9">
        <f t="shared" si="3"/>
        <v>550</v>
      </c>
    </row>
    <row r="50" spans="1:17" ht="15.75">
      <c r="A50" s="13" t="s">
        <v>21</v>
      </c>
      <c r="B50" s="13">
        <v>2</v>
      </c>
      <c r="C50" s="9" t="s">
        <v>22</v>
      </c>
      <c r="D50" s="15">
        <v>77</v>
      </c>
      <c r="E50" s="9" t="s">
        <v>15</v>
      </c>
      <c r="F50" s="9">
        <v>89</v>
      </c>
      <c r="G50" s="9">
        <v>90</v>
      </c>
      <c r="H50" s="9">
        <v>79</v>
      </c>
      <c r="I50" s="9">
        <v>83</v>
      </c>
      <c r="J50" s="9">
        <v>81</v>
      </c>
      <c r="K50" s="9">
        <v>76</v>
      </c>
      <c r="L50" s="13">
        <f t="shared" si="2"/>
        <v>498</v>
      </c>
      <c r="M50" s="9">
        <v>517</v>
      </c>
      <c r="N50" s="9">
        <v>498</v>
      </c>
      <c r="O50" s="9">
        <v>489</v>
      </c>
      <c r="P50" s="9">
        <v>498</v>
      </c>
      <c r="Q50" s="9">
        <f t="shared" si="3"/>
        <v>517</v>
      </c>
    </row>
    <row r="51" spans="1:17" ht="15.75">
      <c r="A51" s="13" t="s">
        <v>21</v>
      </c>
      <c r="B51" s="13">
        <v>3</v>
      </c>
      <c r="C51" s="9" t="s">
        <v>70</v>
      </c>
      <c r="D51" s="15">
        <v>60</v>
      </c>
      <c r="E51" s="9" t="s">
        <v>15</v>
      </c>
      <c r="F51" s="9">
        <v>93</v>
      </c>
      <c r="G51" s="9">
        <v>83</v>
      </c>
      <c r="H51" s="9">
        <v>87</v>
      </c>
      <c r="I51" s="9">
        <v>86</v>
      </c>
      <c r="J51" s="9">
        <v>85</v>
      </c>
      <c r="K51" s="9">
        <v>74</v>
      </c>
      <c r="L51" s="13">
        <f t="shared" si="2"/>
        <v>508</v>
      </c>
      <c r="M51" s="9"/>
      <c r="N51" s="9"/>
      <c r="O51" s="9"/>
      <c r="P51" s="9">
        <v>508</v>
      </c>
      <c r="Q51" s="9">
        <f t="shared" si="3"/>
        <v>508</v>
      </c>
    </row>
    <row r="52" spans="1:17" ht="15.75">
      <c r="A52" s="13" t="s">
        <v>21</v>
      </c>
      <c r="B52" s="13">
        <v>4</v>
      </c>
      <c r="C52" s="9" t="s">
        <v>69</v>
      </c>
      <c r="D52" s="15">
        <v>150</v>
      </c>
      <c r="E52" s="9" t="s">
        <v>15</v>
      </c>
      <c r="F52" s="9">
        <v>28</v>
      </c>
      <c r="G52" s="9">
        <v>43</v>
      </c>
      <c r="H52" s="9">
        <v>44</v>
      </c>
      <c r="I52" s="9">
        <v>25</v>
      </c>
      <c r="J52" s="9">
        <v>41</v>
      </c>
      <c r="K52" s="9">
        <v>31</v>
      </c>
      <c r="L52" s="13">
        <f t="shared" si="2"/>
        <v>212</v>
      </c>
      <c r="M52" s="9"/>
      <c r="N52" s="9"/>
      <c r="O52" s="9"/>
      <c r="P52" s="9">
        <v>212</v>
      </c>
      <c r="Q52" s="9">
        <f t="shared" si="3"/>
        <v>212</v>
      </c>
    </row>
    <row r="53" spans="1:17" ht="15.75">
      <c r="A53" s="13" t="s">
        <v>64</v>
      </c>
      <c r="B53" s="13">
        <v>1</v>
      </c>
      <c r="C53" s="9" t="s">
        <v>65</v>
      </c>
      <c r="D53" s="15">
        <v>2018</v>
      </c>
      <c r="E53" s="9" t="s">
        <v>34</v>
      </c>
      <c r="F53" s="9">
        <v>65</v>
      </c>
      <c r="G53" s="9">
        <v>53</v>
      </c>
      <c r="H53" s="9">
        <v>61</v>
      </c>
      <c r="I53" s="9">
        <v>57</v>
      </c>
      <c r="J53" s="9">
        <v>64</v>
      </c>
      <c r="K53" s="9">
        <v>65</v>
      </c>
      <c r="L53" s="13">
        <f t="shared" si="2"/>
        <v>365</v>
      </c>
      <c r="M53" s="9"/>
      <c r="N53" s="9"/>
      <c r="O53" s="9"/>
      <c r="P53" s="9">
        <v>365</v>
      </c>
      <c r="Q53" s="9">
        <f t="shared" si="3"/>
        <v>365</v>
      </c>
    </row>
    <row r="54" spans="1:17" ht="15.75">
      <c r="A54" s="14" t="s">
        <v>75</v>
      </c>
      <c r="B54" s="14"/>
      <c r="C54" s="7" t="s">
        <v>76</v>
      </c>
      <c r="D54" s="1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</sheetData>
  <mergeCells count="10">
    <mergeCell ref="H1:I1"/>
    <mergeCell ref="J1:K1"/>
    <mergeCell ref="L1:L2"/>
    <mergeCell ref="Q1:Q2"/>
    <mergeCell ref="E1:E2"/>
    <mergeCell ref="F1:G1"/>
    <mergeCell ref="A1:A2"/>
    <mergeCell ref="B1:B2"/>
    <mergeCell ref="C1:C2"/>
    <mergeCell ref="D1:D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21_04</vt:lpstr>
      <vt:lpstr>22_04</vt:lpstr>
      <vt:lpstr>26_05</vt:lpstr>
      <vt:lpstr>27_05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2012-06-21T09:37:21Z</dcterms:modified>
</cp:coreProperties>
</file>