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ACTA 6" sheetId="1" r:id="rId1"/>
    <sheet name="14_01" sheetId="2" r:id="rId2"/>
    <sheet name="15_01" sheetId="3" r:id="rId3"/>
    <sheet name="18_02" sheetId="4" r:id="rId4"/>
    <sheet name="19_02" sheetId="5" r:id="rId5"/>
    <sheet name="3_03" sheetId="6" r:id="rId6"/>
    <sheet name="4_03" sheetId="7" r:id="rId7"/>
  </sheets>
  <definedNames>
    <definedName name="_xlnm.Print_Titles" localSheetId="0">'ACTA 6'!$1:$2</definedName>
  </definedNames>
  <calcPr calcId="125725" fullCalcOnLoad="1"/>
</workbook>
</file>

<file path=xl/calcChain.xml><?xml version="1.0" encoding="utf-8"?>
<calcChain xmlns="http://schemas.openxmlformats.org/spreadsheetml/2006/main">
  <c r="S60" i="7"/>
  <c r="L60"/>
  <c r="S59"/>
  <c r="L59"/>
  <c r="S58"/>
  <c r="L58"/>
  <c r="S56"/>
  <c r="L56"/>
  <c r="S54"/>
  <c r="L54"/>
  <c r="S53"/>
  <c r="L53"/>
  <c r="S51"/>
  <c r="L51"/>
  <c r="S50"/>
  <c r="L50"/>
  <c r="S49"/>
  <c r="L49"/>
  <c r="S47"/>
  <c r="L47"/>
  <c r="S44"/>
  <c r="L44"/>
  <c r="S43"/>
  <c r="L43"/>
  <c r="S42"/>
  <c r="L42"/>
  <c r="S41"/>
  <c r="L41"/>
  <c r="S40"/>
  <c r="L40"/>
  <c r="S37"/>
  <c r="L37"/>
  <c r="S36"/>
  <c r="L36"/>
  <c r="S35"/>
  <c r="L35"/>
  <c r="S34"/>
  <c r="L34"/>
  <c r="S33"/>
  <c r="L33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M44" i="1"/>
  <c r="M38"/>
  <c r="M18"/>
  <c r="S87" i="6"/>
  <c r="L87"/>
  <c r="S86"/>
  <c r="L86"/>
  <c r="S85"/>
  <c r="L85"/>
  <c r="S84"/>
  <c r="L84"/>
  <c r="S83"/>
  <c r="L83"/>
  <c r="S82"/>
  <c r="L82"/>
  <c r="S81"/>
  <c r="L81"/>
  <c r="S80"/>
  <c r="L80"/>
  <c r="S79"/>
  <c r="L79"/>
  <c r="S78"/>
  <c r="L78"/>
  <c r="S77"/>
  <c r="L77"/>
  <c r="S76"/>
  <c r="L76"/>
  <c r="S75"/>
  <c r="L75"/>
  <c r="S74"/>
  <c r="L74"/>
  <c r="S73"/>
  <c r="L73"/>
  <c r="S72"/>
  <c r="L72"/>
  <c r="S71"/>
  <c r="L71"/>
  <c r="S70"/>
  <c r="L70"/>
  <c r="S69"/>
  <c r="L69"/>
  <c r="S68"/>
  <c r="L68"/>
  <c r="S67"/>
  <c r="L67"/>
  <c r="S66"/>
  <c r="L66"/>
  <c r="S65"/>
  <c r="L65"/>
  <c r="S64"/>
  <c r="L64"/>
  <c r="S63"/>
  <c r="L63"/>
  <c r="S62"/>
  <c r="L62"/>
  <c r="S61"/>
  <c r="L61"/>
  <c r="S60"/>
  <c r="L60"/>
  <c r="S59"/>
  <c r="L59"/>
  <c r="S58"/>
  <c r="L58"/>
  <c r="S57"/>
  <c r="L57"/>
  <c r="S56"/>
  <c r="L56"/>
  <c r="S54"/>
  <c r="L54"/>
  <c r="S53"/>
  <c r="L53"/>
  <c r="L51"/>
  <c r="S50"/>
  <c r="L50"/>
  <c r="S49"/>
  <c r="L49"/>
  <c r="S47"/>
  <c r="L47"/>
  <c r="L44"/>
  <c r="S43"/>
  <c r="L43"/>
  <c r="S42"/>
  <c r="L42"/>
  <c r="S41"/>
  <c r="L41"/>
  <c r="S40"/>
  <c r="L40"/>
  <c r="L37"/>
  <c r="L36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82" i="5"/>
  <c r="L82"/>
  <c r="S81"/>
  <c r="L81"/>
  <c r="S80"/>
  <c r="L80"/>
  <c r="S79"/>
  <c r="L79"/>
  <c r="S78"/>
  <c r="L78"/>
  <c r="S77"/>
  <c r="L77"/>
  <c r="S76"/>
  <c r="L76"/>
  <c r="S75"/>
  <c r="L75"/>
  <c r="S74"/>
  <c r="L74"/>
  <c r="S73"/>
  <c r="L73"/>
  <c r="S72"/>
  <c r="L72"/>
  <c r="S71"/>
  <c r="L71"/>
  <c r="S70"/>
  <c r="L70"/>
  <c r="S69"/>
  <c r="L69"/>
  <c r="S68"/>
  <c r="L68"/>
  <c r="S67"/>
  <c r="L67"/>
  <c r="S66"/>
  <c r="L66"/>
  <c r="S65"/>
  <c r="L65"/>
  <c r="S64"/>
  <c r="L64"/>
  <c r="S63"/>
  <c r="L63"/>
  <c r="S62"/>
  <c r="L62"/>
  <c r="S61"/>
  <c r="L61"/>
  <c r="S60"/>
  <c r="L60"/>
  <c r="S59"/>
  <c r="L59"/>
  <c r="S58"/>
  <c r="L58"/>
  <c r="S57"/>
  <c r="L57"/>
  <c r="S56"/>
  <c r="L56"/>
  <c r="S55"/>
  <c r="L55"/>
  <c r="S54"/>
  <c r="L54"/>
  <c r="S53"/>
  <c r="L53"/>
  <c r="S52"/>
  <c r="L52"/>
  <c r="S51"/>
  <c r="L51"/>
  <c r="S49"/>
  <c r="L49"/>
  <c r="S48"/>
  <c r="L48"/>
  <c r="L46"/>
  <c r="S45"/>
  <c r="L45"/>
  <c r="S44"/>
  <c r="L44"/>
  <c r="S42"/>
  <c r="L42"/>
  <c r="S40"/>
  <c r="L40"/>
  <c r="S39"/>
  <c r="L39"/>
  <c r="S38"/>
  <c r="L38"/>
  <c r="S37"/>
  <c r="L37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M24" i="1"/>
  <c r="M37"/>
  <c r="M15"/>
  <c r="M7"/>
  <c r="M4"/>
  <c r="M13"/>
  <c r="M30"/>
  <c r="M16"/>
  <c r="M14"/>
  <c r="S42" i="4"/>
  <c r="L42"/>
  <c r="S40"/>
  <c r="L40"/>
  <c r="S39"/>
  <c r="L39"/>
  <c r="S37"/>
  <c r="L37"/>
  <c r="S36"/>
  <c r="L36"/>
  <c r="S34"/>
  <c r="L34"/>
  <c r="S32"/>
  <c r="L32"/>
  <c r="S31"/>
  <c r="L31"/>
  <c r="S30"/>
  <c r="L30"/>
  <c r="S29"/>
  <c r="L29"/>
  <c r="S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M46" i="1"/>
  <c r="M39"/>
  <c r="M41"/>
  <c r="M10"/>
  <c r="M27"/>
  <c r="M26"/>
  <c r="M28"/>
  <c r="M17"/>
  <c r="M23"/>
  <c r="M25"/>
  <c r="M9"/>
  <c r="M21"/>
  <c r="M22"/>
  <c r="M6"/>
  <c r="M50"/>
  <c r="M49"/>
  <c r="M48"/>
  <c r="M45"/>
  <c r="M43"/>
  <c r="M40"/>
  <c r="M42"/>
  <c r="M35"/>
  <c r="M36"/>
  <c r="M34"/>
  <c r="M31"/>
  <c r="M29"/>
  <c r="M33"/>
  <c r="M19"/>
  <c r="M20"/>
  <c r="M12"/>
  <c r="M11"/>
  <c r="M8"/>
  <c r="M5"/>
  <c r="M3"/>
  <c r="S62" i="3"/>
  <c r="L62"/>
  <c r="S61"/>
  <c r="L61"/>
  <c r="S60"/>
  <c r="L60"/>
  <c r="S59"/>
  <c r="L59"/>
  <c r="S58"/>
  <c r="L58"/>
  <c r="S57"/>
  <c r="L57"/>
  <c r="S56"/>
  <c r="L56"/>
  <c r="S55"/>
  <c r="L55"/>
  <c r="S54"/>
  <c r="L54"/>
  <c r="S53"/>
  <c r="L53"/>
  <c r="S52"/>
  <c r="L52"/>
  <c r="S51"/>
  <c r="L51"/>
  <c r="S50"/>
  <c r="L50"/>
  <c r="S49"/>
  <c r="L49"/>
  <c r="S48"/>
  <c r="L48"/>
  <c r="S47"/>
  <c r="L47"/>
  <c r="S46"/>
  <c r="L46"/>
  <c r="S45"/>
  <c r="L45"/>
  <c r="S44"/>
  <c r="L44"/>
  <c r="S43"/>
  <c r="L43"/>
  <c r="S42"/>
  <c r="L42"/>
  <c r="S41"/>
  <c r="L41"/>
  <c r="S40"/>
  <c r="L40"/>
  <c r="S39"/>
  <c r="L39"/>
  <c r="S38"/>
  <c r="L38"/>
  <c r="S37"/>
  <c r="L37"/>
  <c r="S36"/>
  <c r="L36"/>
  <c r="S35"/>
  <c r="L35"/>
  <c r="S34"/>
  <c r="L34"/>
  <c r="S33"/>
  <c r="L33"/>
  <c r="S32"/>
  <c r="L32"/>
  <c r="S31"/>
  <c r="L31"/>
  <c r="S30"/>
  <c r="L30"/>
  <c r="S29"/>
  <c r="L29"/>
  <c r="S28"/>
  <c r="L28"/>
  <c r="S26"/>
  <c r="L26"/>
  <c r="S25"/>
  <c r="L25"/>
  <c r="S22"/>
  <c r="L22"/>
  <c r="S20"/>
  <c r="L20"/>
  <c r="S18"/>
  <c r="L18"/>
  <c r="S17"/>
  <c r="L17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46" i="2"/>
  <c r="L46"/>
  <c r="S45"/>
  <c r="L45"/>
  <c r="S44"/>
  <c r="L44"/>
  <c r="S43"/>
  <c r="L43"/>
  <c r="S42"/>
  <c r="L42"/>
  <c r="S41"/>
  <c r="L41"/>
  <c r="S40"/>
  <c r="L40"/>
  <c r="S39"/>
  <c r="L39"/>
  <c r="S38"/>
  <c r="L38"/>
  <c r="S37"/>
  <c r="L37"/>
  <c r="S36"/>
  <c r="L36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19"/>
  <c r="L19"/>
  <c r="S18"/>
  <c r="L18"/>
  <c r="S13"/>
  <c r="L13"/>
  <c r="S11"/>
  <c r="L11"/>
  <c r="S9"/>
  <c r="L9"/>
  <c r="S5"/>
  <c r="L5"/>
  <c r="S4"/>
  <c r="L4"/>
  <c r="S3"/>
  <c r="L3"/>
  <c r="M51" i="1"/>
  <c r="M52"/>
</calcChain>
</file>

<file path=xl/sharedStrings.xml><?xml version="1.0" encoding="utf-8"?>
<sst xmlns="http://schemas.openxmlformats.org/spreadsheetml/2006/main" count="756" uniqueCount="84">
  <si>
    <t>NIVEL</t>
  </si>
  <si>
    <t>Pto.</t>
  </si>
  <si>
    <t>T I R A D O R E S</t>
  </si>
  <si>
    <t>Licenc.</t>
  </si>
  <si>
    <t>Club</t>
  </si>
  <si>
    <t>TOTAL</t>
  </si>
  <si>
    <t>ENTRADAS</t>
  </si>
  <si>
    <t>MEJOR</t>
  </si>
  <si>
    <t>1ª</t>
  </si>
  <si>
    <t>2ª</t>
  </si>
  <si>
    <t>3ª</t>
  </si>
  <si>
    <t>4ª</t>
  </si>
  <si>
    <t>5ª</t>
  </si>
  <si>
    <t>6ª</t>
  </si>
  <si>
    <t>SERIES</t>
  </si>
  <si>
    <t>SECUNDINO MENEDEZ VARELA</t>
  </si>
  <si>
    <t>VS</t>
  </si>
  <si>
    <t>ALFREDO CORTES GARCIA</t>
  </si>
  <si>
    <t>CARMEN DIEGUEZ REY</t>
  </si>
  <si>
    <t>PPDO</t>
  </si>
  <si>
    <t>D</t>
  </si>
  <si>
    <t>PJ</t>
  </si>
  <si>
    <t>MANUEL FONTAL GUTIERREZ</t>
  </si>
  <si>
    <t>MARIANO DIAZ PRADO</t>
  </si>
  <si>
    <t>CJ</t>
  </si>
  <si>
    <t>CS</t>
  </si>
  <si>
    <t>JESUS MARTINEZ PERAL</t>
  </si>
  <si>
    <t>TRASONA</t>
  </si>
  <si>
    <t>RODOLFO ISASA GIL</t>
  </si>
  <si>
    <t>V</t>
  </si>
  <si>
    <t>EFREN GONZALEZ DIEGUEZ</t>
  </si>
  <si>
    <t>DJ</t>
  </si>
  <si>
    <t>SHEILA DIAZ VALLEDOR</t>
  </si>
  <si>
    <t>CARABINA</t>
  </si>
  <si>
    <t>VX</t>
  </si>
  <si>
    <t>FERNANDO FONSECA RODRIGUEZ</t>
  </si>
  <si>
    <t>JOSE LUIS COSTALES BALLINA</t>
  </si>
  <si>
    <t>EDUARDO MUÑOZ PRENDES</t>
  </si>
  <si>
    <t>ENTREGO</t>
  </si>
  <si>
    <t>EUTIMIO GARCIA LOBATO</t>
  </si>
  <si>
    <t>JESUS JOSE LLANA SANCHEZ</t>
  </si>
  <si>
    <t>E.T</t>
  </si>
  <si>
    <t>JOSE CASTAÑO PERANDONES</t>
  </si>
  <si>
    <t>REBECA MENENDEZ GARCIA</t>
  </si>
  <si>
    <t>BENITO DE LA TORRE GARCIA</t>
  </si>
  <si>
    <t>MARTIN CASTO MASAVEU</t>
  </si>
  <si>
    <t>IGNACIO FERNANDEZ FANO</t>
  </si>
  <si>
    <t>ENRIQUE QUIÑONES MARTINEZ</t>
  </si>
  <si>
    <t>OSCAR GARCIA GONZALEZ</t>
  </si>
  <si>
    <t>JESUS MANUEL SILVA PERALES</t>
  </si>
  <si>
    <t>NALON</t>
  </si>
  <si>
    <t>ANDREA VICENTE HERNAN</t>
  </si>
  <si>
    <t>VALENTIN GARCIA NAVA</t>
  </si>
  <si>
    <t>JUAN HERRERA QUINTERO</t>
  </si>
  <si>
    <t>MARIA JESUS RIAL NIMO</t>
  </si>
  <si>
    <t>FLORENTINO ALONSO GARCIA</t>
  </si>
  <si>
    <t>NALA</t>
  </si>
  <si>
    <t>IVAN JOEL ALONSO IGLESIAS</t>
  </si>
  <si>
    <t>ALFONSO GARCIA GARCIA</t>
  </si>
  <si>
    <t>JOSE LUIS MARTINEZ SIERRA</t>
  </si>
  <si>
    <t>MªFRANCISCA FERNADEZ ALVAREZ CASCOS</t>
  </si>
  <si>
    <t>FRANCISCO GONZALEZ-LAMUÑO ROMAY</t>
  </si>
  <si>
    <t>FRANCISCO JAVIER CUADRA GARCIA</t>
  </si>
  <si>
    <t>SOGITO</t>
  </si>
  <si>
    <t>LUIS ENRIQUE GARCIA ALVAREZ</t>
  </si>
  <si>
    <t>*</t>
  </si>
  <si>
    <t>* SUBE DE NIVEL</t>
  </si>
  <si>
    <t>TOMAS DIAZ GONZALEZ</t>
  </si>
  <si>
    <t>JOSE IVAN DIEZ CORTINA</t>
  </si>
  <si>
    <t>SAMUEL MENENDEZ ALVAREZ</t>
  </si>
  <si>
    <t>JOSE IVANA DIEZ HERNADEZ</t>
  </si>
  <si>
    <t>DANIEL RODRIGUEZ GORJON</t>
  </si>
  <si>
    <t>FRANCISCO SUAREZ LINARES</t>
  </si>
  <si>
    <t>RAFAEL MOREO ARIZA</t>
  </si>
  <si>
    <t>MªSITA MORAN GONZALEZ</t>
  </si>
  <si>
    <t>MIGUEL ANGEL ALVAREZ ANTUÑA</t>
  </si>
  <si>
    <t>MANUEL AMOR DURA</t>
  </si>
  <si>
    <t>SOGOTO</t>
  </si>
  <si>
    <t>ALEJANDRO LOPEZ LOUGEDO</t>
  </si>
  <si>
    <t>JOSE MANUEL LLANO GARCIA</t>
  </si>
  <si>
    <t>CLARA VILLADANGOS FERNANDEZ</t>
  </si>
  <si>
    <t>XUACU LLUIS GARCIA SANCHEZ</t>
  </si>
  <si>
    <t>MANUEL AMOR DURAN</t>
  </si>
  <si>
    <t>JOSE IVAN DIEZ HERNADEZ</t>
  </si>
</sst>
</file>

<file path=xl/styles.xml><?xml version="1.0" encoding="utf-8"?>
<styleSheet xmlns="http://schemas.openxmlformats.org/spreadsheetml/2006/main">
  <numFmts count="1">
    <numFmt numFmtId="164" formatCode="d\-m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u/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/>
    <xf numFmtId="0" fontId="1" fillId="0" borderId="6" xfId="0" applyFont="1" applyBorder="1" applyAlignment="1">
      <alignment horizontal="center"/>
    </xf>
    <xf numFmtId="0" fontId="8" fillId="0" borderId="4" xfId="0" applyFont="1" applyBorder="1"/>
    <xf numFmtId="0" fontId="8" fillId="0" borderId="0" xfId="0" applyFont="1"/>
    <xf numFmtId="0" fontId="9" fillId="0" borderId="0" xfId="0" applyFont="1"/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8" xfId="0" applyFont="1" applyBorder="1"/>
    <xf numFmtId="0" fontId="6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6" fillId="0" borderId="10" xfId="0" applyFont="1" applyBorder="1"/>
    <xf numFmtId="0" fontId="11" fillId="0" borderId="4" xfId="0" applyFont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13" xfId="0" applyBorder="1" applyAlignment="1">
      <alignment horizontal="center" vertical="center" textRotation="87"/>
    </xf>
    <xf numFmtId="0" fontId="0" fillId="0" borderId="14" xfId="0" applyBorder="1" applyAlignment="1">
      <alignment horizontal="center" vertical="center" textRotation="87"/>
    </xf>
    <xf numFmtId="0" fontId="3" fillId="0" borderId="13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/>
    </xf>
    <xf numFmtId="0" fontId="5" fillId="0" borderId="16" xfId="0" applyFont="1" applyBorder="1" applyAlignment="1"/>
    <xf numFmtId="0" fontId="7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/>
    <xf numFmtId="0" fontId="1" fillId="0" borderId="13" xfId="0" applyNumberFormat="1" applyFont="1" applyBorder="1" applyAlignment="1" applyProtection="1">
      <alignment horizontal="center"/>
      <protection locked="0"/>
    </xf>
    <xf numFmtId="0" fontId="1" fillId="0" borderId="17" xfId="0" applyNumberFormat="1" applyFont="1" applyBorder="1" applyAlignment="1" applyProtection="1">
      <alignment horizontal="center"/>
      <protection locked="0"/>
    </xf>
    <xf numFmtId="0" fontId="1" fillId="0" borderId="18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80"/>
  <sheetViews>
    <sheetView tabSelected="1" zoomScaleNormal="100" workbookViewId="0"/>
  </sheetViews>
  <sheetFormatPr baseColWidth="10" defaultRowHeight="15"/>
  <cols>
    <col min="1" max="1" width="3.5703125" customWidth="1"/>
    <col min="2" max="2" width="4.140625" style="3" customWidth="1"/>
    <col min="3" max="3" width="6.42578125" style="3" bestFit="1" customWidth="1"/>
    <col min="4" max="4" width="51.5703125" customWidth="1"/>
    <col min="5" max="5" width="6.7109375" style="4" customWidth="1"/>
    <col min="6" max="6" width="10.5703125" style="16" customWidth="1"/>
    <col min="7" max="10" width="5.140625" bestFit="1" customWidth="1"/>
    <col min="11" max="11" width="6" customWidth="1"/>
    <col min="12" max="12" width="5.140625" bestFit="1" customWidth="1"/>
    <col min="13" max="13" width="6.85546875" customWidth="1"/>
    <col min="14" max="14" width="3.42578125" customWidth="1"/>
  </cols>
  <sheetData>
    <row r="1" spans="2:13" ht="15" customHeight="1">
      <c r="B1" s="29" t="s">
        <v>0</v>
      </c>
      <c r="C1" s="31" t="s">
        <v>1</v>
      </c>
      <c r="D1" s="33" t="s">
        <v>2</v>
      </c>
      <c r="E1" s="35" t="s">
        <v>3</v>
      </c>
      <c r="F1" s="35" t="s">
        <v>4</v>
      </c>
      <c r="G1" s="38" t="s">
        <v>6</v>
      </c>
      <c r="H1" s="39"/>
      <c r="I1" s="39"/>
      <c r="J1" s="39"/>
      <c r="K1" s="39"/>
      <c r="L1" s="40"/>
      <c r="M1" s="27" t="s">
        <v>7</v>
      </c>
    </row>
    <row r="2" spans="2:13" ht="19.5" customHeight="1" thickBot="1">
      <c r="B2" s="30"/>
      <c r="C2" s="32"/>
      <c r="D2" s="34"/>
      <c r="E2" s="36"/>
      <c r="F2" s="37"/>
      <c r="G2" s="17">
        <v>40922</v>
      </c>
      <c r="H2" s="17">
        <v>40923</v>
      </c>
      <c r="I2" s="17">
        <v>40957</v>
      </c>
      <c r="J2" s="17">
        <v>40958</v>
      </c>
      <c r="K2" s="17">
        <v>40971</v>
      </c>
      <c r="L2" s="18">
        <v>40972</v>
      </c>
      <c r="M2" s="28"/>
    </row>
    <row r="3" spans="2:13" s="5" customFormat="1">
      <c r="B3" s="8">
        <v>1</v>
      </c>
      <c r="C3" s="8">
        <v>1</v>
      </c>
      <c r="D3" s="7" t="s">
        <v>45</v>
      </c>
      <c r="E3" s="10">
        <v>556</v>
      </c>
      <c r="F3" s="14" t="s">
        <v>19</v>
      </c>
      <c r="G3" s="12"/>
      <c r="H3" s="12">
        <v>551</v>
      </c>
      <c r="I3" s="12">
        <v>555</v>
      </c>
      <c r="J3" s="12"/>
      <c r="K3" s="12">
        <v>557</v>
      </c>
      <c r="L3" s="12">
        <v>561</v>
      </c>
      <c r="M3" s="25">
        <f t="shared" ref="M3:M31" si="0">MAX(G3:L3)</f>
        <v>561</v>
      </c>
    </row>
    <row r="4" spans="2:13" ht="15.75">
      <c r="B4" s="8">
        <v>1</v>
      </c>
      <c r="C4" s="8">
        <v>2</v>
      </c>
      <c r="D4" s="7" t="s">
        <v>71</v>
      </c>
      <c r="E4" s="10">
        <v>2290</v>
      </c>
      <c r="F4" s="14" t="s">
        <v>63</v>
      </c>
      <c r="G4" s="7"/>
      <c r="H4" s="7"/>
      <c r="I4" s="7"/>
      <c r="J4" s="7">
        <v>542</v>
      </c>
      <c r="K4" s="7"/>
      <c r="L4" s="7">
        <v>559</v>
      </c>
      <c r="M4" s="7">
        <f t="shared" si="0"/>
        <v>559</v>
      </c>
    </row>
    <row r="5" spans="2:13" ht="15.75">
      <c r="B5" s="8">
        <v>1</v>
      </c>
      <c r="C5" s="8">
        <v>3</v>
      </c>
      <c r="D5" s="7" t="s">
        <v>47</v>
      </c>
      <c r="E5" s="10">
        <v>2541</v>
      </c>
      <c r="F5" s="14" t="s">
        <v>19</v>
      </c>
      <c r="G5" s="7"/>
      <c r="H5" s="7">
        <v>551</v>
      </c>
      <c r="I5" s="7">
        <v>558</v>
      </c>
      <c r="J5" s="7"/>
      <c r="K5" s="7">
        <v>557</v>
      </c>
      <c r="L5" s="7">
        <v>550</v>
      </c>
      <c r="M5" s="7">
        <f t="shared" si="0"/>
        <v>558</v>
      </c>
    </row>
    <row r="6" spans="2:13" ht="15.75">
      <c r="B6" s="8">
        <v>1</v>
      </c>
      <c r="C6" s="8">
        <v>4</v>
      </c>
      <c r="D6" s="7" t="s">
        <v>64</v>
      </c>
      <c r="E6" s="10">
        <v>190</v>
      </c>
      <c r="F6" s="14" t="s">
        <v>19</v>
      </c>
      <c r="G6" s="7"/>
      <c r="H6" s="7"/>
      <c r="I6" s="7">
        <v>549</v>
      </c>
      <c r="J6" s="7"/>
      <c r="K6" s="7">
        <v>551</v>
      </c>
      <c r="L6" s="7">
        <v>556</v>
      </c>
      <c r="M6" s="7">
        <f t="shared" si="0"/>
        <v>556</v>
      </c>
    </row>
    <row r="7" spans="2:13" ht="15.75">
      <c r="B7" s="8">
        <v>1</v>
      </c>
      <c r="C7" s="8">
        <v>5</v>
      </c>
      <c r="D7" s="7" t="s">
        <v>83</v>
      </c>
      <c r="E7" s="10">
        <v>497</v>
      </c>
      <c r="F7" s="14" t="s">
        <v>63</v>
      </c>
      <c r="G7" s="7"/>
      <c r="H7" s="7"/>
      <c r="I7" s="7"/>
      <c r="J7" s="7">
        <v>555</v>
      </c>
      <c r="K7" s="7"/>
      <c r="L7" s="7"/>
      <c r="M7" s="7">
        <f t="shared" si="0"/>
        <v>555</v>
      </c>
    </row>
    <row r="8" spans="2:13" ht="15.75">
      <c r="B8" s="8">
        <v>1</v>
      </c>
      <c r="C8" s="8">
        <v>6</v>
      </c>
      <c r="D8" s="7" t="s">
        <v>46</v>
      </c>
      <c r="E8" s="10">
        <v>1361</v>
      </c>
      <c r="F8" s="14" t="s">
        <v>19</v>
      </c>
      <c r="G8" s="7"/>
      <c r="H8" s="7">
        <v>545</v>
      </c>
      <c r="I8" s="7">
        <v>554</v>
      </c>
      <c r="J8" s="7">
        <v>550</v>
      </c>
      <c r="K8" s="7"/>
      <c r="L8" s="7">
        <v>542</v>
      </c>
      <c r="M8" s="7">
        <f t="shared" si="0"/>
        <v>554</v>
      </c>
    </row>
    <row r="9" spans="2:13" ht="15.75">
      <c r="B9" s="8">
        <v>1</v>
      </c>
      <c r="C9" s="8">
        <v>7</v>
      </c>
      <c r="D9" s="7" t="s">
        <v>59</v>
      </c>
      <c r="E9" s="10">
        <v>432</v>
      </c>
      <c r="F9" s="14" t="s">
        <v>19</v>
      </c>
      <c r="G9" s="7"/>
      <c r="H9" s="7"/>
      <c r="I9" s="7">
        <v>554</v>
      </c>
      <c r="J9" s="7"/>
      <c r="K9" s="7"/>
      <c r="L9" s="7"/>
      <c r="M9" s="7">
        <f t="shared" si="0"/>
        <v>554</v>
      </c>
    </row>
    <row r="10" spans="2:13" ht="15.75">
      <c r="B10" s="8">
        <v>1</v>
      </c>
      <c r="C10" s="8">
        <v>8</v>
      </c>
      <c r="D10" s="7" t="s">
        <v>48</v>
      </c>
      <c r="E10" s="10">
        <v>1398</v>
      </c>
      <c r="F10" s="14" t="s">
        <v>19</v>
      </c>
      <c r="G10" s="7"/>
      <c r="H10" s="7"/>
      <c r="I10" s="7">
        <v>554</v>
      </c>
      <c r="J10" s="7">
        <v>542</v>
      </c>
      <c r="K10" s="7"/>
      <c r="L10" s="7"/>
      <c r="M10" s="7">
        <f t="shared" si="0"/>
        <v>554</v>
      </c>
    </row>
    <row r="11" spans="2:13" ht="15.75">
      <c r="B11" s="8">
        <v>2</v>
      </c>
      <c r="C11" s="8">
        <v>1</v>
      </c>
      <c r="D11" s="7" t="s">
        <v>39</v>
      </c>
      <c r="E11" s="10">
        <v>2262</v>
      </c>
      <c r="F11" s="14" t="s">
        <v>19</v>
      </c>
      <c r="G11" s="7"/>
      <c r="H11" s="7">
        <v>558</v>
      </c>
      <c r="I11" s="7"/>
      <c r="J11" s="7">
        <v>544</v>
      </c>
      <c r="K11" s="7">
        <v>550</v>
      </c>
      <c r="L11" s="7">
        <v>553</v>
      </c>
      <c r="M11" s="7">
        <f t="shared" si="0"/>
        <v>558</v>
      </c>
    </row>
    <row r="12" spans="2:13" ht="15.75">
      <c r="B12" s="8">
        <v>2</v>
      </c>
      <c r="C12" s="8">
        <v>2</v>
      </c>
      <c r="D12" s="7" t="s">
        <v>37</v>
      </c>
      <c r="E12" s="10">
        <v>1220</v>
      </c>
      <c r="F12" s="14" t="s">
        <v>38</v>
      </c>
      <c r="G12" s="7"/>
      <c r="H12" s="7">
        <v>534</v>
      </c>
      <c r="I12" s="7">
        <v>535</v>
      </c>
      <c r="J12" s="7">
        <v>539</v>
      </c>
      <c r="K12" s="7"/>
      <c r="L12" s="7">
        <v>551</v>
      </c>
      <c r="M12" s="7">
        <f t="shared" si="0"/>
        <v>551</v>
      </c>
    </row>
    <row r="13" spans="2:13" ht="15.75">
      <c r="B13" s="8">
        <v>2</v>
      </c>
      <c r="C13" s="8">
        <v>3</v>
      </c>
      <c r="D13" s="7" t="s">
        <v>72</v>
      </c>
      <c r="E13" s="10">
        <v>1711</v>
      </c>
      <c r="F13" s="14" t="s">
        <v>63</v>
      </c>
      <c r="G13" s="7"/>
      <c r="H13" s="7"/>
      <c r="I13" s="7"/>
      <c r="J13" s="7">
        <v>519</v>
      </c>
      <c r="K13" s="7">
        <v>529</v>
      </c>
      <c r="L13" s="7">
        <v>525</v>
      </c>
      <c r="M13" s="7">
        <f t="shared" si="0"/>
        <v>529</v>
      </c>
    </row>
    <row r="14" spans="2:13" ht="15.75">
      <c r="B14" s="8">
        <v>2</v>
      </c>
      <c r="C14" s="8">
        <v>4</v>
      </c>
      <c r="D14" s="7" t="s">
        <v>82</v>
      </c>
      <c r="E14" s="10">
        <v>607</v>
      </c>
      <c r="F14" s="14" t="s">
        <v>19</v>
      </c>
      <c r="G14" s="7"/>
      <c r="H14" s="7"/>
      <c r="I14" s="7"/>
      <c r="J14" s="7">
        <v>519</v>
      </c>
      <c r="K14" s="7"/>
      <c r="L14" s="7">
        <v>513</v>
      </c>
      <c r="M14" s="7">
        <f t="shared" si="0"/>
        <v>519</v>
      </c>
    </row>
    <row r="15" spans="2:13" ht="15.75">
      <c r="B15" s="8">
        <v>3</v>
      </c>
      <c r="C15" s="8">
        <v>1</v>
      </c>
      <c r="D15" s="7" t="s">
        <v>69</v>
      </c>
      <c r="E15" s="10">
        <v>2060</v>
      </c>
      <c r="F15" s="14" t="s">
        <v>63</v>
      </c>
      <c r="G15" s="7"/>
      <c r="H15" s="7"/>
      <c r="I15" s="7"/>
      <c r="J15" s="7">
        <v>526</v>
      </c>
      <c r="K15" s="7"/>
      <c r="L15" s="7"/>
      <c r="M15" s="7">
        <f t="shared" si="0"/>
        <v>526</v>
      </c>
    </row>
    <row r="16" spans="2:13" ht="15.75">
      <c r="B16" s="8">
        <v>3</v>
      </c>
      <c r="C16" s="8">
        <v>2</v>
      </c>
      <c r="D16" s="7" t="s">
        <v>75</v>
      </c>
      <c r="E16" s="10">
        <v>1745</v>
      </c>
      <c r="F16" s="14" t="s">
        <v>63</v>
      </c>
      <c r="G16" s="7"/>
      <c r="H16" s="7"/>
      <c r="I16" s="7"/>
      <c r="J16" s="7">
        <v>519</v>
      </c>
      <c r="K16" s="7">
        <v>524</v>
      </c>
      <c r="L16" s="7"/>
      <c r="M16" s="7">
        <f t="shared" si="0"/>
        <v>524</v>
      </c>
    </row>
    <row r="17" spans="2:14" ht="15.75">
      <c r="B17" s="8">
        <v>3</v>
      </c>
      <c r="C17" s="8">
        <v>3</v>
      </c>
      <c r="D17" s="7" t="s">
        <v>55</v>
      </c>
      <c r="E17" s="10">
        <v>1686</v>
      </c>
      <c r="F17" s="14" t="s">
        <v>50</v>
      </c>
      <c r="G17" s="7"/>
      <c r="H17" s="7"/>
      <c r="I17" s="7">
        <v>501</v>
      </c>
      <c r="J17" s="7">
        <v>509</v>
      </c>
      <c r="K17" s="7">
        <v>502</v>
      </c>
      <c r="L17" s="7">
        <v>512</v>
      </c>
      <c r="M17" s="7">
        <f t="shared" si="0"/>
        <v>512</v>
      </c>
    </row>
    <row r="18" spans="2:14" ht="15.75">
      <c r="B18" s="8">
        <v>3</v>
      </c>
      <c r="C18" s="8">
        <v>4</v>
      </c>
      <c r="D18" s="7" t="s">
        <v>79</v>
      </c>
      <c r="E18" s="10">
        <v>2751</v>
      </c>
      <c r="F18" s="14" t="s">
        <v>63</v>
      </c>
      <c r="G18" s="7"/>
      <c r="H18" s="7"/>
      <c r="I18" s="7"/>
      <c r="J18" s="7"/>
      <c r="K18" s="7">
        <v>510</v>
      </c>
      <c r="L18" s="7"/>
      <c r="M18" s="7">
        <f t="shared" si="0"/>
        <v>510</v>
      </c>
    </row>
    <row r="19" spans="2:14" ht="15.75">
      <c r="B19" s="8">
        <v>3</v>
      </c>
      <c r="C19" s="8">
        <v>5</v>
      </c>
      <c r="D19" s="7" t="s">
        <v>40</v>
      </c>
      <c r="E19" s="10">
        <v>2352</v>
      </c>
      <c r="F19" s="14" t="s">
        <v>41</v>
      </c>
      <c r="G19" s="7"/>
      <c r="H19" s="7">
        <v>498</v>
      </c>
      <c r="I19" s="7"/>
      <c r="J19" s="7"/>
      <c r="K19" s="7">
        <v>510</v>
      </c>
      <c r="L19" s="7">
        <v>474</v>
      </c>
      <c r="M19" s="7">
        <f t="shared" si="0"/>
        <v>510</v>
      </c>
    </row>
    <row r="20" spans="2:14" ht="15.75">
      <c r="B20" s="8">
        <v>3</v>
      </c>
      <c r="C20" s="8">
        <v>6</v>
      </c>
      <c r="D20" s="7" t="s">
        <v>42</v>
      </c>
      <c r="E20" s="10">
        <v>2637</v>
      </c>
      <c r="F20" s="14" t="s">
        <v>19</v>
      </c>
      <c r="G20" s="7"/>
      <c r="H20" s="7">
        <v>508</v>
      </c>
      <c r="I20" s="7">
        <v>501</v>
      </c>
      <c r="J20" s="7">
        <v>495</v>
      </c>
      <c r="K20" s="7"/>
      <c r="L20" s="7">
        <v>508</v>
      </c>
      <c r="M20" s="7">
        <f t="shared" si="0"/>
        <v>508</v>
      </c>
    </row>
    <row r="21" spans="2:14" ht="15.75">
      <c r="B21" s="8">
        <v>3</v>
      </c>
      <c r="C21" s="8">
        <v>7</v>
      </c>
      <c r="D21" s="7" t="s">
        <v>61</v>
      </c>
      <c r="E21" s="10">
        <v>2834</v>
      </c>
      <c r="F21" s="14" t="s">
        <v>19</v>
      </c>
      <c r="G21" s="7"/>
      <c r="H21" s="7"/>
      <c r="I21" s="7">
        <v>506</v>
      </c>
      <c r="J21" s="7">
        <v>506</v>
      </c>
      <c r="K21" s="7">
        <v>498</v>
      </c>
      <c r="L21" s="7">
        <v>501</v>
      </c>
      <c r="M21" s="7">
        <f t="shared" si="0"/>
        <v>506</v>
      </c>
    </row>
    <row r="22" spans="2:14" ht="15.75">
      <c r="B22" s="8">
        <v>4</v>
      </c>
      <c r="C22" s="8">
        <v>1</v>
      </c>
      <c r="D22" s="7" t="s">
        <v>62</v>
      </c>
      <c r="E22" s="10">
        <v>2956</v>
      </c>
      <c r="F22" s="14" t="s">
        <v>63</v>
      </c>
      <c r="G22" s="7"/>
      <c r="H22" s="7"/>
      <c r="I22" s="7">
        <v>481</v>
      </c>
      <c r="J22" s="7">
        <v>510</v>
      </c>
      <c r="K22" s="7">
        <v>490</v>
      </c>
      <c r="L22" s="7">
        <v>502</v>
      </c>
      <c r="M22" s="7">
        <f t="shared" si="0"/>
        <v>510</v>
      </c>
      <c r="N22" t="s">
        <v>65</v>
      </c>
    </row>
    <row r="23" spans="2:14" ht="15.75">
      <c r="B23" s="8">
        <v>4</v>
      </c>
      <c r="C23" s="8">
        <v>2</v>
      </c>
      <c r="D23" s="7" t="s">
        <v>57</v>
      </c>
      <c r="E23" s="10">
        <v>2559</v>
      </c>
      <c r="F23" s="14" t="s">
        <v>19</v>
      </c>
      <c r="G23" s="7"/>
      <c r="H23" s="7"/>
      <c r="I23" s="7">
        <v>487</v>
      </c>
      <c r="J23" s="7"/>
      <c r="K23" s="7"/>
      <c r="L23" s="7"/>
      <c r="M23" s="7">
        <f t="shared" si="0"/>
        <v>487</v>
      </c>
    </row>
    <row r="24" spans="2:14" ht="15.75">
      <c r="B24" s="8">
        <v>4</v>
      </c>
      <c r="C24" s="8">
        <v>3</v>
      </c>
      <c r="D24" s="7" t="s">
        <v>67</v>
      </c>
      <c r="E24" s="10">
        <v>1617</v>
      </c>
      <c r="F24" s="14" t="s">
        <v>19</v>
      </c>
      <c r="G24" s="7"/>
      <c r="H24" s="7"/>
      <c r="I24" s="7"/>
      <c r="J24" s="7">
        <v>485</v>
      </c>
      <c r="K24" s="7">
        <v>458</v>
      </c>
      <c r="L24" s="7"/>
      <c r="M24" s="7">
        <f t="shared" si="0"/>
        <v>485</v>
      </c>
    </row>
    <row r="25" spans="2:14" ht="15.75">
      <c r="B25" s="8">
        <v>4</v>
      </c>
      <c r="C25" s="8">
        <v>4</v>
      </c>
      <c r="D25" s="7" t="s">
        <v>58</v>
      </c>
      <c r="E25" s="10">
        <v>2599</v>
      </c>
      <c r="F25" s="14" t="s">
        <v>19</v>
      </c>
      <c r="G25" s="7"/>
      <c r="H25" s="7"/>
      <c r="I25" s="7">
        <v>463</v>
      </c>
      <c r="J25" s="7"/>
      <c r="K25" s="7"/>
      <c r="L25" s="7"/>
      <c r="M25" s="7">
        <f t="shared" si="0"/>
        <v>463</v>
      </c>
    </row>
    <row r="26" spans="2:14" ht="15.75">
      <c r="B26" s="8" t="s">
        <v>29</v>
      </c>
      <c r="C26" s="8">
        <v>1</v>
      </c>
      <c r="D26" s="7" t="s">
        <v>52</v>
      </c>
      <c r="E26" s="10">
        <v>570</v>
      </c>
      <c r="F26" s="14" t="s">
        <v>38</v>
      </c>
      <c r="G26" s="7"/>
      <c r="H26" s="7"/>
      <c r="I26" s="7">
        <v>556</v>
      </c>
      <c r="J26" s="7">
        <v>553</v>
      </c>
      <c r="K26" s="7">
        <v>541</v>
      </c>
      <c r="L26" s="7">
        <v>545</v>
      </c>
      <c r="M26" s="7">
        <f t="shared" si="0"/>
        <v>556</v>
      </c>
    </row>
    <row r="27" spans="2:14" ht="15.75">
      <c r="B27" s="8" t="s">
        <v>29</v>
      </c>
      <c r="C27" s="8">
        <v>2</v>
      </c>
      <c r="D27" s="7" t="s">
        <v>49</v>
      </c>
      <c r="E27" s="10">
        <v>1164</v>
      </c>
      <c r="F27" s="14" t="s">
        <v>50</v>
      </c>
      <c r="G27" s="7"/>
      <c r="H27" s="7"/>
      <c r="I27" s="7">
        <v>542</v>
      </c>
      <c r="J27" s="7">
        <v>539</v>
      </c>
      <c r="K27" s="7">
        <v>551</v>
      </c>
      <c r="L27" s="7">
        <v>555</v>
      </c>
      <c r="M27" s="7">
        <f t="shared" si="0"/>
        <v>555</v>
      </c>
    </row>
    <row r="28" spans="2:14" ht="15.75">
      <c r="B28" s="8" t="s">
        <v>29</v>
      </c>
      <c r="C28" s="8">
        <v>3</v>
      </c>
      <c r="D28" s="7" t="s">
        <v>53</v>
      </c>
      <c r="E28" s="10">
        <v>2201</v>
      </c>
      <c r="F28" s="14" t="s">
        <v>38</v>
      </c>
      <c r="G28" s="7"/>
      <c r="H28" s="7"/>
      <c r="I28" s="7">
        <v>532</v>
      </c>
      <c r="J28" s="7">
        <v>527</v>
      </c>
      <c r="K28" s="7"/>
      <c r="L28" s="7"/>
      <c r="M28" s="7">
        <f t="shared" si="0"/>
        <v>532</v>
      </c>
    </row>
    <row r="29" spans="2:14" ht="15.75">
      <c r="B29" s="8" t="s">
        <v>29</v>
      </c>
      <c r="C29" s="8">
        <v>4</v>
      </c>
      <c r="D29" s="7" t="s">
        <v>28</v>
      </c>
      <c r="E29" s="10">
        <v>494</v>
      </c>
      <c r="F29" s="14" t="s">
        <v>19</v>
      </c>
      <c r="G29" s="7">
        <v>526</v>
      </c>
      <c r="H29" s="7">
        <v>530</v>
      </c>
      <c r="I29" s="7">
        <v>522</v>
      </c>
      <c r="J29" s="7">
        <v>524</v>
      </c>
      <c r="K29" s="7"/>
      <c r="L29" s="7">
        <v>517</v>
      </c>
      <c r="M29" s="7">
        <f t="shared" si="0"/>
        <v>530</v>
      </c>
    </row>
    <row r="30" spans="2:14" ht="15.75">
      <c r="B30" s="8" t="s">
        <v>29</v>
      </c>
      <c r="C30" s="8">
        <v>5</v>
      </c>
      <c r="D30" s="7" t="s">
        <v>73</v>
      </c>
      <c r="E30" s="10">
        <v>1039</v>
      </c>
      <c r="F30" s="14" t="s">
        <v>19</v>
      </c>
      <c r="G30" s="7"/>
      <c r="H30" s="7"/>
      <c r="I30" s="7"/>
      <c r="J30" s="7">
        <v>530</v>
      </c>
      <c r="K30" s="7"/>
      <c r="L30" s="7"/>
      <c r="M30" s="7">
        <f t="shared" si="0"/>
        <v>530</v>
      </c>
    </row>
    <row r="31" spans="2:14" ht="15.75">
      <c r="B31" s="8" t="s">
        <v>29</v>
      </c>
      <c r="C31" s="8">
        <v>6</v>
      </c>
      <c r="D31" s="7" t="s">
        <v>36</v>
      </c>
      <c r="E31" s="10">
        <v>402</v>
      </c>
      <c r="F31" s="14" t="s">
        <v>19</v>
      </c>
      <c r="G31" s="7"/>
      <c r="H31" s="7">
        <v>497</v>
      </c>
      <c r="I31" s="7"/>
      <c r="J31" s="7"/>
      <c r="K31" s="7">
        <v>491</v>
      </c>
      <c r="L31" s="7"/>
      <c r="M31" s="7">
        <f t="shared" si="0"/>
        <v>497</v>
      </c>
    </row>
    <row r="32" spans="2:14" ht="15.75">
      <c r="B32" s="8" t="s">
        <v>29</v>
      </c>
      <c r="C32" s="8">
        <v>7</v>
      </c>
      <c r="D32" s="7" t="s">
        <v>81</v>
      </c>
      <c r="E32" s="10">
        <v>240</v>
      </c>
      <c r="F32" s="14" t="s">
        <v>19</v>
      </c>
      <c r="G32" s="7"/>
      <c r="H32" s="7"/>
      <c r="I32" s="7"/>
      <c r="J32" s="7"/>
      <c r="K32" s="7">
        <v>437</v>
      </c>
      <c r="L32" s="7"/>
      <c r="M32" s="7"/>
    </row>
    <row r="33" spans="2:13" ht="15.75">
      <c r="B33" s="8" t="s">
        <v>16</v>
      </c>
      <c r="C33" s="8">
        <v>1</v>
      </c>
      <c r="D33" s="7" t="s">
        <v>22</v>
      </c>
      <c r="E33" s="10">
        <v>323</v>
      </c>
      <c r="F33" s="14" t="s">
        <v>19</v>
      </c>
      <c r="G33" s="7">
        <v>533</v>
      </c>
      <c r="H33" s="7"/>
      <c r="I33" s="7"/>
      <c r="J33" s="7"/>
      <c r="K33" s="7"/>
      <c r="L33" s="7">
        <v>553</v>
      </c>
      <c r="M33" s="7">
        <f t="shared" ref="M33:M42" si="1">MAX(G33:L33)</f>
        <v>553</v>
      </c>
    </row>
    <row r="34" spans="2:13" ht="15.75">
      <c r="B34" s="8" t="s">
        <v>16</v>
      </c>
      <c r="C34" s="8">
        <v>2</v>
      </c>
      <c r="D34" s="7" t="s">
        <v>15</v>
      </c>
      <c r="E34" s="10">
        <v>60</v>
      </c>
      <c r="F34" s="14" t="s">
        <v>19</v>
      </c>
      <c r="G34" s="7">
        <v>536</v>
      </c>
      <c r="H34" s="7"/>
      <c r="I34" s="7"/>
      <c r="J34" s="7">
        <v>540</v>
      </c>
      <c r="K34" s="7"/>
      <c r="L34" s="7">
        <v>543</v>
      </c>
      <c r="M34" s="7">
        <f t="shared" si="1"/>
        <v>543</v>
      </c>
    </row>
    <row r="35" spans="2:13" ht="15.75">
      <c r="B35" s="8" t="s">
        <v>34</v>
      </c>
      <c r="C35" s="8">
        <v>1</v>
      </c>
      <c r="D35" s="7" t="s">
        <v>35</v>
      </c>
      <c r="E35" s="10">
        <v>498</v>
      </c>
      <c r="F35" s="14" t="s">
        <v>19</v>
      </c>
      <c r="G35" s="7"/>
      <c r="H35" s="7">
        <v>489</v>
      </c>
      <c r="I35" s="7"/>
      <c r="J35" s="7"/>
      <c r="K35" s="7"/>
      <c r="L35" s="7">
        <v>507</v>
      </c>
      <c r="M35" s="7">
        <f t="shared" si="1"/>
        <v>507</v>
      </c>
    </row>
    <row r="36" spans="2:13" ht="15.75">
      <c r="B36" s="8" t="s">
        <v>34</v>
      </c>
      <c r="C36" s="8">
        <v>2</v>
      </c>
      <c r="D36" s="7" t="s">
        <v>44</v>
      </c>
      <c r="E36" s="10">
        <v>94</v>
      </c>
      <c r="F36" s="14" t="s">
        <v>19</v>
      </c>
      <c r="G36" s="7"/>
      <c r="H36" s="7">
        <v>493</v>
      </c>
      <c r="I36" s="7">
        <v>501</v>
      </c>
      <c r="J36" s="7"/>
      <c r="K36" s="7">
        <v>483</v>
      </c>
      <c r="L36" s="7">
        <v>478</v>
      </c>
      <c r="M36" s="7">
        <f t="shared" si="1"/>
        <v>501</v>
      </c>
    </row>
    <row r="37" spans="2:13" ht="15.75">
      <c r="B37" s="8" t="s">
        <v>34</v>
      </c>
      <c r="C37" s="8">
        <v>3</v>
      </c>
      <c r="D37" s="7" t="s">
        <v>68</v>
      </c>
      <c r="E37" s="10">
        <v>12</v>
      </c>
      <c r="F37" s="14" t="s">
        <v>63</v>
      </c>
      <c r="G37" s="7"/>
      <c r="H37" s="7"/>
      <c r="I37" s="7"/>
      <c r="J37" s="7">
        <v>428</v>
      </c>
      <c r="K37" s="7"/>
      <c r="L37" s="7"/>
      <c r="M37" s="7">
        <f t="shared" si="1"/>
        <v>428</v>
      </c>
    </row>
    <row r="38" spans="2:13" ht="15.75">
      <c r="B38" s="8" t="s">
        <v>20</v>
      </c>
      <c r="C38" s="8">
        <v>1</v>
      </c>
      <c r="D38" s="7" t="s">
        <v>80</v>
      </c>
      <c r="E38" s="10">
        <v>1057</v>
      </c>
      <c r="F38" s="14" t="s">
        <v>19</v>
      </c>
      <c r="G38" s="7"/>
      <c r="H38" s="7"/>
      <c r="I38" s="7"/>
      <c r="J38" s="7"/>
      <c r="K38" s="7">
        <v>369</v>
      </c>
      <c r="L38" s="7">
        <v>361</v>
      </c>
      <c r="M38" s="7">
        <f t="shared" si="1"/>
        <v>369</v>
      </c>
    </row>
    <row r="39" spans="2:13" ht="15.75">
      <c r="B39" s="8" t="s">
        <v>20</v>
      </c>
      <c r="C39" s="8">
        <v>2</v>
      </c>
      <c r="D39" s="7" t="s">
        <v>54</v>
      </c>
      <c r="E39" s="10">
        <v>1837</v>
      </c>
      <c r="F39" s="14" t="s">
        <v>50</v>
      </c>
      <c r="G39" s="7"/>
      <c r="H39" s="7"/>
      <c r="I39" s="7">
        <v>356</v>
      </c>
      <c r="J39" s="7">
        <v>360</v>
      </c>
      <c r="K39" s="7"/>
      <c r="L39" s="7">
        <v>361</v>
      </c>
      <c r="M39" s="7">
        <f t="shared" si="1"/>
        <v>361</v>
      </c>
    </row>
    <row r="40" spans="2:13" ht="15.75">
      <c r="B40" s="8" t="s">
        <v>20</v>
      </c>
      <c r="C40" s="8">
        <v>3</v>
      </c>
      <c r="D40" s="7" t="s">
        <v>43</v>
      </c>
      <c r="E40" s="10">
        <v>2044</v>
      </c>
      <c r="F40" s="14" t="s">
        <v>19</v>
      </c>
      <c r="G40" s="7"/>
      <c r="H40" s="7">
        <v>347</v>
      </c>
      <c r="I40" s="7">
        <v>349</v>
      </c>
      <c r="J40" s="7"/>
      <c r="K40" s="7">
        <v>355</v>
      </c>
      <c r="L40" s="7">
        <v>343</v>
      </c>
      <c r="M40" s="7">
        <f t="shared" si="1"/>
        <v>355</v>
      </c>
    </row>
    <row r="41" spans="2:13" ht="15.75">
      <c r="B41" s="8" t="s">
        <v>20</v>
      </c>
      <c r="C41" s="8">
        <v>4</v>
      </c>
      <c r="D41" s="7" t="s">
        <v>60</v>
      </c>
      <c r="E41" s="10">
        <v>983</v>
      </c>
      <c r="F41" s="14" t="s">
        <v>19</v>
      </c>
      <c r="G41" s="7"/>
      <c r="H41" s="7"/>
      <c r="I41" s="7">
        <v>354</v>
      </c>
      <c r="J41" s="7"/>
      <c r="K41" s="7">
        <v>352</v>
      </c>
      <c r="L41" s="7">
        <v>349</v>
      </c>
      <c r="M41" s="7">
        <f t="shared" si="1"/>
        <v>354</v>
      </c>
    </row>
    <row r="42" spans="2:13" ht="15.75">
      <c r="B42" s="8" t="s">
        <v>20</v>
      </c>
      <c r="C42" s="8">
        <v>5</v>
      </c>
      <c r="D42" s="7" t="s">
        <v>18</v>
      </c>
      <c r="E42" s="10">
        <v>1764</v>
      </c>
      <c r="F42" s="14" t="s">
        <v>19</v>
      </c>
      <c r="G42" s="7">
        <v>349</v>
      </c>
      <c r="H42" s="7"/>
      <c r="I42" s="7">
        <v>343</v>
      </c>
      <c r="J42" s="7"/>
      <c r="K42" s="7">
        <v>348</v>
      </c>
      <c r="L42" s="7">
        <v>349</v>
      </c>
      <c r="M42" s="7">
        <f t="shared" si="1"/>
        <v>349</v>
      </c>
    </row>
    <row r="43" spans="2:13" ht="15.75">
      <c r="B43" s="8" t="s">
        <v>21</v>
      </c>
      <c r="C43" s="8">
        <v>1</v>
      </c>
      <c r="D43" s="7" t="s">
        <v>30</v>
      </c>
      <c r="E43" s="10">
        <v>2263</v>
      </c>
      <c r="F43" s="14" t="s">
        <v>19</v>
      </c>
      <c r="G43" s="7">
        <v>340</v>
      </c>
      <c r="H43" s="7"/>
      <c r="I43" s="7">
        <v>330</v>
      </c>
      <c r="J43" s="7"/>
      <c r="K43" s="7">
        <v>347</v>
      </c>
      <c r="L43" s="7">
        <v>341</v>
      </c>
      <c r="M43" s="7">
        <f t="shared" ref="M43:M50" si="2">MAX(G43:L43)</f>
        <v>347</v>
      </c>
    </row>
    <row r="44" spans="2:13" ht="15.75">
      <c r="B44" s="8" t="s">
        <v>31</v>
      </c>
      <c r="C44" s="8">
        <v>1</v>
      </c>
      <c r="D44" s="7" t="s">
        <v>74</v>
      </c>
      <c r="E44" s="10">
        <v>2261</v>
      </c>
      <c r="F44" s="14" t="s">
        <v>19</v>
      </c>
      <c r="G44" s="7"/>
      <c r="H44" s="7"/>
      <c r="I44" s="7"/>
      <c r="J44" s="7">
        <v>361</v>
      </c>
      <c r="K44" s="7">
        <v>353</v>
      </c>
      <c r="L44" s="7"/>
      <c r="M44" s="7">
        <f>MAX(G44:L44)</f>
        <v>361</v>
      </c>
    </row>
    <row r="45" spans="2:13" ht="15.75">
      <c r="B45" s="8" t="s">
        <v>31</v>
      </c>
      <c r="C45" s="8">
        <v>2</v>
      </c>
      <c r="D45" s="7" t="s">
        <v>32</v>
      </c>
      <c r="E45" s="10">
        <v>2380</v>
      </c>
      <c r="F45" s="14" t="s">
        <v>19</v>
      </c>
      <c r="G45" s="7">
        <v>315</v>
      </c>
      <c r="H45" s="7"/>
      <c r="I45" s="7">
        <v>323</v>
      </c>
      <c r="J45" s="7"/>
      <c r="K45" s="7">
        <v>305</v>
      </c>
      <c r="L45" s="7"/>
      <c r="M45" s="7">
        <f>MAX(G45:L45)</f>
        <v>323</v>
      </c>
    </row>
    <row r="46" spans="2:13" ht="15.75">
      <c r="B46" s="19" t="s">
        <v>31</v>
      </c>
      <c r="C46" s="19">
        <v>3</v>
      </c>
      <c r="D46" s="20" t="s">
        <v>51</v>
      </c>
      <c r="E46" s="21">
        <v>3065</v>
      </c>
      <c r="F46" s="22" t="s">
        <v>19</v>
      </c>
      <c r="G46" s="7"/>
      <c r="H46" s="7"/>
      <c r="I46" s="7">
        <v>278</v>
      </c>
      <c r="J46" s="7"/>
      <c r="K46" s="7">
        <v>253</v>
      </c>
      <c r="L46" s="7">
        <v>280</v>
      </c>
      <c r="M46" s="7">
        <f>MAX(G46:L46)</f>
        <v>280</v>
      </c>
    </row>
    <row r="47" spans="2:13" ht="15.75">
      <c r="B47" s="19"/>
      <c r="C47" s="19"/>
      <c r="D47" s="24" t="s">
        <v>33</v>
      </c>
      <c r="E47" s="21"/>
      <c r="F47" s="22"/>
      <c r="G47" s="7"/>
      <c r="H47" s="7"/>
      <c r="I47" s="7"/>
      <c r="J47" s="7"/>
      <c r="K47" s="7"/>
      <c r="L47" s="7"/>
      <c r="M47" s="7"/>
    </row>
    <row r="48" spans="2:13" ht="15.75">
      <c r="B48" s="8" t="s">
        <v>25</v>
      </c>
      <c r="C48" s="8">
        <v>1</v>
      </c>
      <c r="D48" s="7" t="s">
        <v>26</v>
      </c>
      <c r="E48" s="10">
        <v>1110</v>
      </c>
      <c r="F48" s="14" t="s">
        <v>27</v>
      </c>
      <c r="G48" s="7">
        <v>572</v>
      </c>
      <c r="H48" s="7"/>
      <c r="I48" s="7">
        <v>566</v>
      </c>
      <c r="J48" s="7"/>
      <c r="K48" s="7"/>
      <c r="L48" s="7">
        <v>550</v>
      </c>
      <c r="M48" s="7">
        <f t="shared" si="2"/>
        <v>572</v>
      </c>
    </row>
    <row r="49" spans="2:14" ht="15.75">
      <c r="B49" s="8" t="s">
        <v>25</v>
      </c>
      <c r="C49" s="8">
        <v>2</v>
      </c>
      <c r="D49" s="7" t="s">
        <v>17</v>
      </c>
      <c r="E49" s="10">
        <v>2833</v>
      </c>
      <c r="F49" s="14" t="s">
        <v>19</v>
      </c>
      <c r="G49" s="7">
        <v>491</v>
      </c>
      <c r="H49" s="7">
        <v>501</v>
      </c>
      <c r="I49" s="7">
        <v>521</v>
      </c>
      <c r="J49" s="7">
        <v>526</v>
      </c>
      <c r="K49" s="7">
        <v>531</v>
      </c>
      <c r="L49" s="7">
        <v>526</v>
      </c>
      <c r="M49" s="7">
        <f t="shared" si="2"/>
        <v>531</v>
      </c>
      <c r="N49" t="s">
        <v>65</v>
      </c>
    </row>
    <row r="50" spans="2:14" ht="15.75">
      <c r="B50" s="19" t="s">
        <v>24</v>
      </c>
      <c r="C50" s="19">
        <v>1</v>
      </c>
      <c r="D50" s="20" t="s">
        <v>23</v>
      </c>
      <c r="E50" s="21">
        <v>2746</v>
      </c>
      <c r="F50" s="22" t="s">
        <v>19</v>
      </c>
      <c r="G50" s="7">
        <v>320</v>
      </c>
      <c r="H50" s="7"/>
      <c r="I50" s="7">
        <v>349</v>
      </c>
      <c r="J50" s="7"/>
      <c r="K50" s="7">
        <v>364</v>
      </c>
      <c r="L50" s="7"/>
      <c r="M50" s="7">
        <f t="shared" si="2"/>
        <v>364</v>
      </c>
    </row>
    <row r="51" spans="2:14" ht="15.75">
      <c r="B51" s="8" t="s">
        <v>24</v>
      </c>
      <c r="C51" s="8">
        <v>1</v>
      </c>
      <c r="D51" s="7" t="s">
        <v>78</v>
      </c>
      <c r="E51" s="10">
        <v>2514</v>
      </c>
      <c r="F51" s="14" t="s">
        <v>19</v>
      </c>
      <c r="G51" s="7"/>
      <c r="H51" s="7"/>
      <c r="I51" s="7"/>
      <c r="J51" s="7"/>
      <c r="K51" s="7">
        <v>381</v>
      </c>
      <c r="L51" s="7">
        <v>401</v>
      </c>
      <c r="M51" s="7">
        <f>MAX(G51:L51)</f>
        <v>401</v>
      </c>
    </row>
    <row r="52" spans="2:14" ht="15.75">
      <c r="B52" s="8"/>
      <c r="C52" s="8"/>
      <c r="D52" s="26" t="s">
        <v>66</v>
      </c>
      <c r="E52" s="10"/>
      <c r="F52" s="14"/>
      <c r="G52" s="7"/>
      <c r="H52" s="7"/>
      <c r="I52" s="7"/>
      <c r="J52" s="7"/>
      <c r="K52" s="7"/>
      <c r="L52" s="7"/>
      <c r="M52" s="7">
        <f>MAX(G52:L52)</f>
        <v>0</v>
      </c>
    </row>
    <row r="53" spans="2:14" ht="15.75">
      <c r="B53" s="9"/>
      <c r="C53" s="9"/>
      <c r="D53" s="5"/>
      <c r="E53" s="11"/>
      <c r="F53" s="15"/>
      <c r="G53" s="5"/>
      <c r="H53" s="5"/>
      <c r="I53" s="5"/>
      <c r="J53" s="5"/>
      <c r="K53" s="5"/>
      <c r="L53" s="5"/>
      <c r="M53" s="5"/>
    </row>
    <row r="54" spans="2:14" ht="15.75">
      <c r="B54" s="9"/>
      <c r="C54" s="9"/>
      <c r="D54" s="5"/>
      <c r="E54" s="11"/>
      <c r="F54" s="15"/>
      <c r="G54" s="5"/>
      <c r="H54" s="5"/>
      <c r="I54" s="5"/>
      <c r="J54" s="5"/>
      <c r="K54" s="5"/>
      <c r="L54" s="5"/>
      <c r="M54" s="5"/>
    </row>
    <row r="55" spans="2:14" ht="15.75">
      <c r="B55" s="9"/>
      <c r="C55" s="9"/>
      <c r="D55" s="5"/>
      <c r="E55" s="11"/>
      <c r="F55" s="15"/>
      <c r="G55" s="5"/>
      <c r="H55" s="5"/>
      <c r="I55" s="5"/>
      <c r="J55" s="5"/>
      <c r="K55" s="5"/>
      <c r="L55" s="5"/>
      <c r="M55" s="5"/>
    </row>
    <row r="56" spans="2:14" ht="15.75">
      <c r="B56" s="9"/>
      <c r="C56" s="9"/>
      <c r="D56" s="5"/>
      <c r="E56" s="11"/>
      <c r="F56" s="15"/>
      <c r="G56" s="5"/>
      <c r="H56" s="5"/>
      <c r="I56" s="5"/>
      <c r="J56" s="5"/>
      <c r="K56" s="5"/>
      <c r="L56" s="5"/>
      <c r="M56" s="5"/>
    </row>
    <row r="57" spans="2:14" ht="15.75">
      <c r="B57" s="9"/>
      <c r="C57" s="9"/>
      <c r="D57" s="5"/>
      <c r="E57" s="11"/>
      <c r="F57" s="15"/>
      <c r="G57" s="5"/>
      <c r="H57" s="5"/>
      <c r="I57" s="5"/>
      <c r="J57" s="5"/>
      <c r="K57" s="5"/>
      <c r="L57" s="5"/>
      <c r="M57" s="5"/>
    </row>
    <row r="58" spans="2:14" ht="15.75">
      <c r="B58" s="9"/>
      <c r="C58" s="9"/>
      <c r="D58" s="5"/>
      <c r="E58" s="11"/>
      <c r="F58" s="15"/>
      <c r="G58" s="5"/>
      <c r="H58" s="5"/>
      <c r="I58" s="5"/>
      <c r="J58" s="5"/>
      <c r="K58" s="5"/>
      <c r="L58" s="5"/>
      <c r="M58" s="5"/>
    </row>
    <row r="59" spans="2:14" ht="15.75">
      <c r="B59" s="9"/>
      <c r="C59" s="9"/>
      <c r="D59" s="5"/>
      <c r="E59" s="11"/>
      <c r="F59" s="15"/>
      <c r="G59" s="5"/>
      <c r="H59" s="5"/>
      <c r="I59" s="5"/>
      <c r="J59" s="5"/>
      <c r="K59" s="5"/>
      <c r="L59" s="5"/>
      <c r="M59" s="5"/>
    </row>
    <row r="60" spans="2:14" ht="15.75">
      <c r="B60" s="9"/>
      <c r="C60" s="9"/>
      <c r="D60" s="5"/>
      <c r="E60" s="11"/>
      <c r="F60" s="15"/>
      <c r="G60" s="5"/>
      <c r="H60" s="5"/>
      <c r="I60" s="5"/>
      <c r="J60" s="5"/>
      <c r="K60" s="5"/>
      <c r="L60" s="5"/>
      <c r="M60" s="5"/>
    </row>
    <row r="61" spans="2:14" ht="15.75">
      <c r="B61" s="9"/>
      <c r="C61" s="9"/>
      <c r="D61" s="5"/>
      <c r="E61" s="11"/>
      <c r="F61" s="15"/>
      <c r="G61" s="5"/>
      <c r="H61" s="5"/>
      <c r="I61" s="5"/>
      <c r="J61" s="5"/>
      <c r="K61" s="5"/>
      <c r="L61" s="5"/>
      <c r="M61" s="5"/>
    </row>
    <row r="62" spans="2:14" ht="15.75">
      <c r="B62" s="9"/>
      <c r="C62" s="9"/>
      <c r="D62" s="5"/>
      <c r="E62" s="11"/>
      <c r="F62" s="15"/>
      <c r="G62" s="5"/>
      <c r="H62" s="5"/>
      <c r="I62" s="5"/>
      <c r="J62" s="5"/>
      <c r="K62" s="5"/>
      <c r="L62" s="5"/>
      <c r="M62" s="5"/>
    </row>
    <row r="63" spans="2:14" ht="15.75">
      <c r="B63" s="9"/>
      <c r="C63" s="9"/>
      <c r="D63" s="5"/>
      <c r="E63" s="11"/>
      <c r="F63" s="15"/>
      <c r="G63" s="5"/>
      <c r="H63" s="5"/>
      <c r="I63" s="5"/>
      <c r="J63" s="5"/>
      <c r="K63" s="5"/>
      <c r="L63" s="5"/>
      <c r="M63" s="5"/>
    </row>
    <row r="64" spans="2:14" ht="15.75">
      <c r="B64" s="9"/>
      <c r="C64" s="9"/>
      <c r="D64" s="5"/>
      <c r="E64" s="11"/>
      <c r="F64" s="15"/>
      <c r="G64" s="5"/>
      <c r="H64" s="5"/>
      <c r="I64" s="5"/>
      <c r="J64" s="5"/>
      <c r="K64" s="5"/>
      <c r="L64" s="5"/>
      <c r="M64" s="5"/>
    </row>
    <row r="65" spans="2:13" ht="15.75">
      <c r="B65" s="9"/>
      <c r="C65" s="9"/>
      <c r="D65" s="5"/>
      <c r="E65" s="11"/>
      <c r="F65" s="15"/>
      <c r="G65" s="5"/>
      <c r="H65" s="5"/>
      <c r="I65" s="5"/>
      <c r="J65" s="5"/>
      <c r="K65" s="5"/>
      <c r="L65" s="5"/>
      <c r="M65" s="5"/>
    </row>
    <row r="66" spans="2:13" ht="15.75">
      <c r="B66" s="9"/>
      <c r="C66" s="9"/>
      <c r="D66" s="5"/>
      <c r="E66" s="11"/>
      <c r="F66" s="15"/>
      <c r="G66" s="5"/>
      <c r="H66" s="5"/>
      <c r="I66" s="5"/>
      <c r="J66" s="5"/>
      <c r="K66" s="5"/>
      <c r="L66" s="5"/>
      <c r="M66" s="5"/>
    </row>
    <row r="67" spans="2:13" ht="15.75">
      <c r="B67" s="9"/>
      <c r="C67" s="9"/>
      <c r="D67" s="5"/>
      <c r="E67" s="11"/>
      <c r="F67" s="15"/>
      <c r="G67" s="5"/>
      <c r="H67" s="5"/>
      <c r="I67" s="5"/>
      <c r="J67" s="5"/>
      <c r="K67" s="5"/>
      <c r="L67" s="5"/>
      <c r="M67" s="5"/>
    </row>
    <row r="68" spans="2:13" ht="15.75">
      <c r="B68" s="9"/>
      <c r="C68" s="9"/>
      <c r="D68" s="5"/>
      <c r="E68" s="11"/>
      <c r="F68" s="15"/>
      <c r="G68" s="5"/>
      <c r="H68" s="5"/>
      <c r="I68" s="5"/>
      <c r="J68" s="5"/>
      <c r="K68" s="5"/>
      <c r="L68" s="5"/>
      <c r="M68" s="5"/>
    </row>
    <row r="69" spans="2:13" ht="15.75">
      <c r="B69" s="9"/>
      <c r="C69" s="9"/>
      <c r="D69" s="5"/>
      <c r="E69" s="11"/>
      <c r="F69" s="15"/>
      <c r="G69" s="5"/>
      <c r="H69" s="5"/>
      <c r="I69" s="5"/>
      <c r="J69" s="5"/>
      <c r="K69" s="5"/>
      <c r="L69" s="5"/>
      <c r="M69" s="5"/>
    </row>
    <row r="70" spans="2:13" ht="15.75">
      <c r="B70" s="9"/>
      <c r="C70" s="9"/>
      <c r="D70" s="5"/>
      <c r="E70" s="11"/>
      <c r="F70" s="15"/>
      <c r="G70" s="5"/>
      <c r="H70" s="5"/>
      <c r="I70" s="5"/>
      <c r="J70" s="5"/>
      <c r="K70" s="5"/>
      <c r="L70" s="5"/>
      <c r="M70" s="5"/>
    </row>
    <row r="71" spans="2:13" ht="15.75">
      <c r="B71" s="9"/>
      <c r="C71" s="9"/>
      <c r="D71" s="5"/>
      <c r="E71" s="11"/>
      <c r="F71" s="15"/>
      <c r="G71" s="5"/>
      <c r="H71" s="5"/>
      <c r="I71" s="5"/>
      <c r="J71" s="5"/>
      <c r="K71" s="5"/>
      <c r="L71" s="5"/>
      <c r="M71" s="5"/>
    </row>
    <row r="72" spans="2:13" ht="15.75">
      <c r="B72" s="9"/>
      <c r="C72" s="9"/>
      <c r="D72" s="5"/>
      <c r="E72" s="11"/>
      <c r="F72" s="15"/>
      <c r="G72" s="5"/>
      <c r="H72" s="5"/>
      <c r="I72" s="5"/>
      <c r="J72" s="5"/>
      <c r="K72" s="5"/>
      <c r="L72" s="5"/>
      <c r="M72" s="5"/>
    </row>
    <row r="73" spans="2:13" ht="15.75">
      <c r="B73" s="9"/>
      <c r="C73" s="9"/>
      <c r="D73" s="5"/>
      <c r="E73" s="11"/>
      <c r="F73" s="15"/>
      <c r="G73" s="5"/>
      <c r="H73" s="5"/>
      <c r="I73" s="5"/>
      <c r="J73" s="5"/>
      <c r="K73" s="5"/>
      <c r="L73" s="5"/>
      <c r="M73" s="5"/>
    </row>
    <row r="74" spans="2:13" ht="15.75">
      <c r="B74" s="9"/>
      <c r="C74" s="9"/>
      <c r="D74" s="5"/>
      <c r="E74" s="11"/>
      <c r="F74" s="15"/>
      <c r="G74" s="5"/>
      <c r="H74" s="5"/>
      <c r="I74" s="5"/>
      <c r="J74" s="5"/>
      <c r="K74" s="5"/>
      <c r="L74" s="5"/>
      <c r="M74" s="5"/>
    </row>
    <row r="75" spans="2:13" ht="15.75">
      <c r="B75" s="9"/>
      <c r="C75" s="9"/>
      <c r="D75" s="5"/>
      <c r="E75" s="11"/>
      <c r="F75" s="15"/>
      <c r="G75" s="5"/>
      <c r="H75" s="5"/>
      <c r="I75" s="5"/>
      <c r="J75" s="5"/>
      <c r="K75" s="5"/>
      <c r="L75" s="5"/>
      <c r="M75" s="5"/>
    </row>
    <row r="76" spans="2:13" ht="15.75">
      <c r="B76" s="9"/>
      <c r="C76" s="9"/>
      <c r="D76" s="5"/>
      <c r="E76" s="11"/>
      <c r="F76" s="15"/>
      <c r="G76" s="5"/>
      <c r="H76" s="5"/>
      <c r="I76" s="5"/>
      <c r="J76" s="5"/>
      <c r="K76" s="5"/>
      <c r="L76" s="5"/>
      <c r="M76" s="5"/>
    </row>
    <row r="77" spans="2:13" ht="15.75">
      <c r="B77" s="9"/>
      <c r="C77" s="9"/>
      <c r="D77" s="5"/>
      <c r="E77" s="11"/>
      <c r="F77" s="15"/>
      <c r="G77" s="5"/>
      <c r="H77" s="5"/>
      <c r="I77" s="5"/>
      <c r="J77" s="5"/>
      <c r="K77" s="5"/>
      <c r="L77" s="5"/>
      <c r="M77" s="5"/>
    </row>
    <row r="78" spans="2:13" ht="15.75">
      <c r="B78" s="9"/>
      <c r="C78" s="9"/>
      <c r="D78" s="5"/>
      <c r="E78" s="11"/>
      <c r="F78" s="15"/>
      <c r="G78" s="5"/>
      <c r="H78" s="5"/>
      <c r="I78" s="5"/>
      <c r="J78" s="5"/>
      <c r="K78" s="5"/>
      <c r="L78" s="5"/>
      <c r="M78" s="5"/>
    </row>
    <row r="79" spans="2:13" ht="15.75">
      <c r="B79" s="9"/>
      <c r="C79" s="9"/>
      <c r="D79" s="5"/>
      <c r="E79" s="11"/>
      <c r="F79" s="15"/>
      <c r="G79" s="5"/>
      <c r="H79" s="5"/>
      <c r="I79" s="5"/>
      <c r="J79" s="5"/>
      <c r="K79" s="5"/>
      <c r="L79" s="5"/>
      <c r="M79" s="5"/>
    </row>
    <row r="80" spans="2:13" ht="15.75">
      <c r="B80" s="9"/>
      <c r="C80" s="9"/>
      <c r="D80" s="5"/>
      <c r="E80" s="11"/>
      <c r="F80" s="15"/>
      <c r="G80" s="5"/>
      <c r="H80" s="5"/>
      <c r="I80" s="5"/>
      <c r="J80" s="5"/>
      <c r="K80" s="5"/>
      <c r="L80" s="5"/>
      <c r="M80" s="5"/>
    </row>
  </sheetData>
  <mergeCells count="7">
    <mergeCell ref="M1:M2"/>
    <mergeCell ref="B1:B2"/>
    <mergeCell ref="C1:C2"/>
    <mergeCell ref="D1:D2"/>
    <mergeCell ref="E1:E2"/>
    <mergeCell ref="F1:F2"/>
    <mergeCell ref="G1:L1"/>
  </mergeCells>
  <phoneticPr fontId="0" type="noConversion"/>
  <printOptions verticalCentered="1"/>
  <pageMargins left="0.23622047244094491" right="3.937007874015748E-2" top="1.4960629921259843" bottom="0.6692913385826772" header="0" footer="7.874015748031496E-2"/>
  <pageSetup paperSize="9" scale="79" orientation="portrait" r:id="rId1"/>
  <headerFooter>
    <oddHeader xml:space="preserve">&amp;L&amp;"-,Negrita"&amp;16&amp;ECLUB PRINCIPADO DE TIRO OLIMPICO&amp;12
&amp;"-,Normal"&amp;EMODALIDAD:&amp;"-,Negrita" &amp;"-,Normal"ARMAS NEUMATICAS
XVI TROFEO HORAVISA&amp;11
OVIEDO 14,15 DE ENERO; 18,19 DE FEBRERO; 3,4 DE MARZO DE 2012
CLASIFICACION:&amp;"-,Negrita"&amp;12&amp;E
&amp;C
&amp;R&amp;G      </oddHeader>
    <oddFooter>&amp;LARBITRADA POR:
MARIAN CAREAGA, BENJAMIN ALVAREZ, ANDRES MARTINEZ&amp;REL &amp;D A LAS &amp;T
PAGINA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6"/>
  <sheetViews>
    <sheetView workbookViewId="0">
      <selection activeCell="G9" sqref="G9"/>
    </sheetView>
  </sheetViews>
  <sheetFormatPr baseColWidth="10" defaultRowHeight="15"/>
  <cols>
    <col min="1" max="2" width="5.7109375" style="3" customWidth="1"/>
    <col min="3" max="3" width="36.7109375" customWidth="1"/>
    <col min="4" max="4" width="9.140625" style="4" customWidth="1"/>
    <col min="5" max="5" width="5.7109375" style="16" customWidth="1"/>
    <col min="6" max="11" width="5.7109375" customWidth="1"/>
    <col min="12" max="12" width="7.42578125" style="3" customWidth="1"/>
    <col min="13" max="18" width="5.7109375" customWidth="1"/>
    <col min="19" max="19" width="8.28515625" customWidth="1"/>
  </cols>
  <sheetData>
    <row r="1" spans="1:19">
      <c r="A1" s="29" t="s">
        <v>0</v>
      </c>
      <c r="B1" s="31" t="s">
        <v>1</v>
      </c>
      <c r="C1" s="33" t="s">
        <v>2</v>
      </c>
      <c r="D1" s="35" t="s">
        <v>3</v>
      </c>
      <c r="E1" s="35" t="s">
        <v>4</v>
      </c>
      <c r="F1" s="43" t="s">
        <v>14</v>
      </c>
      <c r="G1" s="44"/>
      <c r="H1" s="44"/>
      <c r="I1" s="44"/>
      <c r="J1" s="44"/>
      <c r="K1" s="45"/>
      <c r="L1" s="41" t="s">
        <v>5</v>
      </c>
      <c r="M1" s="38" t="s">
        <v>6</v>
      </c>
      <c r="N1" s="39"/>
      <c r="O1" s="39"/>
      <c r="P1" s="39"/>
      <c r="Q1" s="39"/>
      <c r="R1" s="40"/>
      <c r="S1" s="27" t="s">
        <v>7</v>
      </c>
    </row>
    <row r="2" spans="1:19" ht="15.75" thickBot="1">
      <c r="A2" s="30"/>
      <c r="B2" s="32"/>
      <c r="C2" s="34"/>
      <c r="D2" s="36"/>
      <c r="E2" s="37"/>
      <c r="F2" s="1" t="s">
        <v>8</v>
      </c>
      <c r="G2" s="2" t="s">
        <v>9</v>
      </c>
      <c r="H2" s="2" t="s">
        <v>10</v>
      </c>
      <c r="I2" s="13" t="s">
        <v>11</v>
      </c>
      <c r="J2" s="2" t="s">
        <v>12</v>
      </c>
      <c r="K2" s="6" t="s">
        <v>13</v>
      </c>
      <c r="L2" s="42"/>
      <c r="M2" s="17">
        <v>40922</v>
      </c>
      <c r="N2" s="17">
        <v>40923</v>
      </c>
      <c r="O2" s="17">
        <v>40957</v>
      </c>
      <c r="P2" s="17">
        <v>40958</v>
      </c>
      <c r="Q2" s="17">
        <v>40971</v>
      </c>
      <c r="R2" s="18">
        <v>40972</v>
      </c>
      <c r="S2" s="28"/>
    </row>
    <row r="3" spans="1:19" ht="15.75">
      <c r="A3" s="8" t="s">
        <v>29</v>
      </c>
      <c r="B3" s="8">
        <v>1</v>
      </c>
      <c r="C3" s="7" t="s">
        <v>22</v>
      </c>
      <c r="D3" s="10">
        <v>323</v>
      </c>
      <c r="E3" s="14" t="s">
        <v>19</v>
      </c>
      <c r="F3" s="7">
        <v>84</v>
      </c>
      <c r="G3" s="7">
        <v>92</v>
      </c>
      <c r="H3" s="7">
        <v>93</v>
      </c>
      <c r="I3" s="7">
        <v>91</v>
      </c>
      <c r="J3" s="7">
        <v>89</v>
      </c>
      <c r="K3" s="7">
        <v>84</v>
      </c>
      <c r="L3" s="8">
        <f>SUM(F3:K3)</f>
        <v>533</v>
      </c>
      <c r="M3" s="12">
        <v>533</v>
      </c>
      <c r="N3" s="12"/>
      <c r="O3" s="12"/>
      <c r="P3" s="12"/>
      <c r="Q3" s="12"/>
      <c r="R3" s="12"/>
      <c r="S3" s="12">
        <f>MAX(M3:R3)</f>
        <v>533</v>
      </c>
    </row>
    <row r="4" spans="1:19" ht="15.75">
      <c r="A4" s="8" t="s">
        <v>29</v>
      </c>
      <c r="B4" s="8">
        <v>2</v>
      </c>
      <c r="C4" s="7" t="s">
        <v>28</v>
      </c>
      <c r="D4" s="10">
        <v>494</v>
      </c>
      <c r="E4" s="14" t="s">
        <v>19</v>
      </c>
      <c r="F4" s="7">
        <v>88</v>
      </c>
      <c r="G4" s="7">
        <v>92</v>
      </c>
      <c r="H4" s="7">
        <v>88</v>
      </c>
      <c r="I4" s="7">
        <v>85</v>
      </c>
      <c r="J4" s="7">
        <v>87</v>
      </c>
      <c r="K4" s="7">
        <v>86</v>
      </c>
      <c r="L4" s="8">
        <f>SUM(F4:K4)</f>
        <v>526</v>
      </c>
      <c r="M4" s="7">
        <v>526</v>
      </c>
      <c r="N4" s="7"/>
      <c r="O4" s="7"/>
      <c r="P4" s="7"/>
      <c r="Q4" s="7"/>
      <c r="R4" s="7"/>
      <c r="S4" s="7">
        <f>MAX(M4:R4)</f>
        <v>526</v>
      </c>
    </row>
    <row r="5" spans="1:19" ht="15.75">
      <c r="A5" s="8" t="s">
        <v>16</v>
      </c>
      <c r="B5" s="8">
        <v>1</v>
      </c>
      <c r="C5" s="7" t="s">
        <v>15</v>
      </c>
      <c r="D5" s="10">
        <v>60</v>
      </c>
      <c r="E5" s="14" t="s">
        <v>19</v>
      </c>
      <c r="F5" s="7">
        <v>90</v>
      </c>
      <c r="G5" s="7">
        <v>92</v>
      </c>
      <c r="H5" s="7">
        <v>93</v>
      </c>
      <c r="I5" s="7">
        <v>88</v>
      </c>
      <c r="J5" s="7">
        <v>91</v>
      </c>
      <c r="K5" s="7">
        <v>82</v>
      </c>
      <c r="L5" s="8">
        <f>SUM(F5:K5)</f>
        <v>536</v>
      </c>
      <c r="M5" s="7">
        <v>536</v>
      </c>
      <c r="N5" s="7"/>
      <c r="O5" s="7"/>
      <c r="P5" s="7"/>
      <c r="Q5" s="7"/>
      <c r="R5" s="7"/>
      <c r="S5" s="7">
        <f t="shared" ref="S5:S46" si="0">MAX(M5:R5)</f>
        <v>536</v>
      </c>
    </row>
    <row r="6" spans="1:19" ht="15.75">
      <c r="A6" s="8"/>
      <c r="B6" s="8"/>
      <c r="C6" s="7"/>
      <c r="D6" s="10"/>
      <c r="E6" s="14"/>
      <c r="F6" s="7"/>
      <c r="G6" s="7"/>
      <c r="H6" s="7"/>
      <c r="I6" s="7"/>
      <c r="J6" s="7"/>
      <c r="K6" s="7"/>
      <c r="L6" s="8"/>
      <c r="M6" s="7"/>
      <c r="N6" s="7"/>
      <c r="O6" s="7"/>
      <c r="P6" s="7"/>
      <c r="Q6" s="7"/>
      <c r="R6" s="7"/>
      <c r="S6" s="7"/>
    </row>
    <row r="7" spans="1:19" ht="15.75">
      <c r="A7" s="8"/>
      <c r="B7" s="8"/>
      <c r="C7" s="7"/>
      <c r="D7" s="10"/>
      <c r="E7" s="14"/>
      <c r="F7" s="7"/>
      <c r="G7" s="7"/>
      <c r="H7" s="7"/>
      <c r="I7" s="7"/>
      <c r="J7" s="7"/>
      <c r="K7" s="7"/>
      <c r="L7" s="8"/>
      <c r="M7" s="7"/>
      <c r="N7" s="7"/>
      <c r="O7" s="7"/>
      <c r="P7" s="7"/>
      <c r="Q7" s="7"/>
      <c r="R7" s="7"/>
      <c r="S7" s="7"/>
    </row>
    <row r="8" spans="1:19" ht="15.75">
      <c r="A8" s="8"/>
      <c r="B8" s="8"/>
      <c r="C8" s="7"/>
      <c r="D8" s="10"/>
      <c r="E8" s="14"/>
      <c r="F8" s="7"/>
      <c r="G8" s="7"/>
      <c r="H8" s="7"/>
      <c r="I8" s="7"/>
      <c r="J8" s="7"/>
      <c r="K8" s="7"/>
      <c r="L8" s="8"/>
      <c r="M8" s="7"/>
      <c r="N8" s="7"/>
      <c r="O8" s="7"/>
      <c r="P8" s="7"/>
      <c r="Q8" s="7"/>
      <c r="R8" s="7"/>
      <c r="S8" s="7"/>
    </row>
    <row r="9" spans="1:19" ht="15.75">
      <c r="A9" s="8" t="s">
        <v>20</v>
      </c>
      <c r="B9" s="8">
        <v>1</v>
      </c>
      <c r="C9" s="7" t="s">
        <v>18</v>
      </c>
      <c r="D9" s="10">
        <v>1764</v>
      </c>
      <c r="E9" s="14" t="s">
        <v>19</v>
      </c>
      <c r="F9" s="7">
        <v>86</v>
      </c>
      <c r="G9" s="7">
        <v>88</v>
      </c>
      <c r="H9" s="7">
        <v>90</v>
      </c>
      <c r="I9" s="7">
        <v>85</v>
      </c>
      <c r="J9" s="7"/>
      <c r="K9" s="7"/>
      <c r="L9" s="8">
        <f>SUM(F9:K9)</f>
        <v>349</v>
      </c>
      <c r="M9" s="7">
        <v>349</v>
      </c>
      <c r="N9" s="7"/>
      <c r="O9" s="7"/>
      <c r="P9" s="7"/>
      <c r="Q9" s="7"/>
      <c r="R9" s="7"/>
      <c r="S9" s="7">
        <f t="shared" si="0"/>
        <v>349</v>
      </c>
    </row>
    <row r="10" spans="1:19" ht="15.75">
      <c r="A10" s="8"/>
      <c r="B10" s="8"/>
      <c r="C10" s="7"/>
      <c r="D10" s="10"/>
      <c r="E10" s="14"/>
      <c r="F10" s="7"/>
      <c r="G10" s="7"/>
      <c r="H10" s="7"/>
      <c r="I10" s="7"/>
      <c r="J10" s="7"/>
      <c r="K10" s="7"/>
      <c r="L10" s="8"/>
      <c r="M10" s="7"/>
      <c r="N10" s="7"/>
      <c r="O10" s="7"/>
      <c r="P10" s="7"/>
      <c r="Q10" s="7"/>
      <c r="R10" s="7"/>
      <c r="S10" s="7"/>
    </row>
    <row r="11" spans="1:19" ht="15.75">
      <c r="A11" s="8" t="s">
        <v>21</v>
      </c>
      <c r="B11" s="8">
        <v>1</v>
      </c>
      <c r="C11" s="7" t="s">
        <v>30</v>
      </c>
      <c r="D11" s="10">
        <v>2263</v>
      </c>
      <c r="E11" s="14" t="s">
        <v>19</v>
      </c>
      <c r="F11" s="7">
        <v>84</v>
      </c>
      <c r="G11" s="7">
        <v>85</v>
      </c>
      <c r="H11" s="7">
        <v>87</v>
      </c>
      <c r="I11" s="7">
        <v>84</v>
      </c>
      <c r="J11" s="7"/>
      <c r="K11" s="7"/>
      <c r="L11" s="8">
        <f>SUM(F11:K11)</f>
        <v>340</v>
      </c>
      <c r="M11" s="7">
        <v>340</v>
      </c>
      <c r="N11" s="7"/>
      <c r="O11" s="7"/>
      <c r="P11" s="7"/>
      <c r="Q11" s="7"/>
      <c r="R11" s="7"/>
      <c r="S11" s="7">
        <f t="shared" si="0"/>
        <v>340</v>
      </c>
    </row>
    <row r="12" spans="1:19" ht="15.75">
      <c r="A12" s="8"/>
      <c r="B12" s="8"/>
      <c r="C12" s="7"/>
      <c r="D12" s="10"/>
      <c r="E12" s="14"/>
      <c r="F12" s="7"/>
      <c r="G12" s="7"/>
      <c r="H12" s="7"/>
      <c r="I12" s="7"/>
      <c r="J12" s="7"/>
      <c r="K12" s="7"/>
      <c r="L12" s="8"/>
      <c r="M12" s="7"/>
      <c r="N12" s="7"/>
      <c r="O12" s="7"/>
      <c r="P12" s="7"/>
      <c r="Q12" s="7"/>
      <c r="R12" s="7"/>
      <c r="S12" s="7"/>
    </row>
    <row r="13" spans="1:19" ht="15.75">
      <c r="A13" s="8" t="s">
        <v>31</v>
      </c>
      <c r="B13" s="8">
        <v>1</v>
      </c>
      <c r="C13" s="7" t="s">
        <v>32</v>
      </c>
      <c r="D13" s="10">
        <v>2380</v>
      </c>
      <c r="E13" s="14" t="s">
        <v>19</v>
      </c>
      <c r="F13" s="7">
        <v>79</v>
      </c>
      <c r="G13" s="7">
        <v>77</v>
      </c>
      <c r="H13" s="7">
        <v>79</v>
      </c>
      <c r="I13" s="7">
        <v>80</v>
      </c>
      <c r="J13" s="7"/>
      <c r="K13" s="7"/>
      <c r="L13" s="8">
        <f t="shared" ref="L13:L46" si="1">SUM(F13:K13)</f>
        <v>315</v>
      </c>
      <c r="M13" s="7">
        <v>315</v>
      </c>
      <c r="N13" s="7"/>
      <c r="O13" s="7"/>
      <c r="P13" s="7"/>
      <c r="Q13" s="7"/>
      <c r="R13" s="7"/>
      <c r="S13" s="7">
        <f t="shared" si="0"/>
        <v>315</v>
      </c>
    </row>
    <row r="14" spans="1:19" ht="15.75">
      <c r="A14" s="8"/>
      <c r="B14" s="8"/>
      <c r="C14" s="7"/>
      <c r="D14" s="10"/>
      <c r="E14" s="14"/>
      <c r="F14" s="7"/>
      <c r="G14" s="7"/>
      <c r="H14" s="7"/>
      <c r="I14" s="7"/>
      <c r="J14" s="7"/>
      <c r="K14" s="7"/>
      <c r="L14" s="8"/>
      <c r="M14" s="7"/>
      <c r="N14" s="7"/>
      <c r="O14" s="7"/>
      <c r="P14" s="7"/>
      <c r="Q14" s="7"/>
      <c r="R14" s="7"/>
      <c r="S14" s="7"/>
    </row>
    <row r="15" spans="1:19" ht="15.75">
      <c r="A15" s="8"/>
      <c r="B15" s="8"/>
      <c r="C15" s="7"/>
      <c r="D15" s="10"/>
      <c r="E15" s="14"/>
      <c r="F15" s="7"/>
      <c r="G15" s="7"/>
      <c r="H15" s="7"/>
      <c r="I15" s="7"/>
      <c r="J15" s="7"/>
      <c r="K15" s="7"/>
      <c r="L15" s="8"/>
      <c r="M15" s="7"/>
      <c r="N15" s="7"/>
      <c r="O15" s="7"/>
      <c r="P15" s="7"/>
      <c r="Q15" s="7"/>
      <c r="R15" s="7"/>
      <c r="S15" s="7"/>
    </row>
    <row r="16" spans="1:19" ht="15.75">
      <c r="A16" s="8"/>
      <c r="B16" s="8"/>
      <c r="C16" s="7"/>
      <c r="D16" s="10"/>
      <c r="E16" s="14"/>
      <c r="F16" s="7"/>
      <c r="G16" s="7"/>
      <c r="H16" s="7"/>
      <c r="I16" s="7"/>
      <c r="J16" s="7"/>
      <c r="K16" s="7"/>
      <c r="L16" s="8"/>
      <c r="M16" s="7"/>
      <c r="N16" s="7"/>
      <c r="O16" s="7"/>
      <c r="P16" s="7"/>
      <c r="Q16" s="7"/>
      <c r="R16" s="7"/>
      <c r="S16" s="7"/>
    </row>
    <row r="17" spans="1:19" ht="15.75">
      <c r="A17" s="19"/>
      <c r="B17" s="19"/>
      <c r="C17" s="24" t="s">
        <v>33</v>
      </c>
      <c r="D17" s="21"/>
      <c r="E17" s="22"/>
      <c r="F17" s="20"/>
      <c r="G17" s="20"/>
      <c r="H17" s="20"/>
      <c r="I17" s="20"/>
      <c r="J17" s="20"/>
      <c r="K17" s="20"/>
      <c r="L17" s="23"/>
      <c r="M17" s="7"/>
      <c r="N17" s="7"/>
      <c r="O17" s="7"/>
      <c r="P17" s="7"/>
      <c r="Q17" s="7"/>
      <c r="R17" s="7"/>
      <c r="S17" s="7"/>
    </row>
    <row r="18" spans="1:19" ht="15.75">
      <c r="A18" s="8" t="s">
        <v>25</v>
      </c>
      <c r="B18" s="8">
        <v>1</v>
      </c>
      <c r="C18" s="7" t="s">
        <v>26</v>
      </c>
      <c r="D18" s="10">
        <v>1110</v>
      </c>
      <c r="E18" s="14" t="s">
        <v>27</v>
      </c>
      <c r="F18" s="7">
        <v>92</v>
      </c>
      <c r="G18" s="7">
        <v>97</v>
      </c>
      <c r="H18" s="7">
        <v>92</v>
      </c>
      <c r="I18" s="7">
        <v>94</v>
      </c>
      <c r="J18" s="7">
        <v>98</v>
      </c>
      <c r="K18" s="7">
        <v>99</v>
      </c>
      <c r="L18" s="8">
        <f>SUM(F18:K18)</f>
        <v>572</v>
      </c>
      <c r="M18" s="7">
        <v>572</v>
      </c>
      <c r="N18" s="7"/>
      <c r="O18" s="7"/>
      <c r="P18" s="7"/>
      <c r="Q18" s="7"/>
      <c r="R18" s="7"/>
      <c r="S18" s="7">
        <f t="shared" si="0"/>
        <v>572</v>
      </c>
    </row>
    <row r="19" spans="1:19" ht="15.75">
      <c r="A19" s="8" t="s">
        <v>25</v>
      </c>
      <c r="B19" s="8">
        <v>2</v>
      </c>
      <c r="C19" s="7" t="s">
        <v>17</v>
      </c>
      <c r="D19" s="10">
        <v>2833</v>
      </c>
      <c r="E19" s="14" t="s">
        <v>19</v>
      </c>
      <c r="F19" s="7">
        <v>89</v>
      </c>
      <c r="G19" s="7">
        <v>76</v>
      </c>
      <c r="H19" s="7">
        <v>84</v>
      </c>
      <c r="I19" s="7">
        <v>83</v>
      </c>
      <c r="J19" s="7">
        <v>80</v>
      </c>
      <c r="K19" s="7">
        <v>79</v>
      </c>
      <c r="L19" s="8">
        <f>SUM(F19:K19)</f>
        <v>491</v>
      </c>
      <c r="M19" s="7">
        <v>491</v>
      </c>
      <c r="N19" s="7"/>
      <c r="O19" s="7"/>
      <c r="P19" s="7"/>
      <c r="Q19" s="7"/>
      <c r="R19" s="7"/>
      <c r="S19" s="7">
        <f t="shared" si="0"/>
        <v>491</v>
      </c>
    </row>
    <row r="20" spans="1:19" ht="15.75">
      <c r="A20" s="8"/>
      <c r="B20" s="8"/>
      <c r="C20" s="7"/>
      <c r="D20" s="10"/>
      <c r="E20" s="14"/>
      <c r="F20" s="7"/>
      <c r="G20" s="7"/>
      <c r="H20" s="7"/>
      <c r="I20" s="7"/>
      <c r="J20" s="7"/>
      <c r="K20" s="7"/>
      <c r="L20" s="8"/>
      <c r="M20" s="7"/>
      <c r="N20" s="7"/>
      <c r="O20" s="7"/>
      <c r="P20" s="7"/>
      <c r="Q20" s="7"/>
      <c r="R20" s="7"/>
      <c r="S20" s="7"/>
    </row>
    <row r="21" spans="1:19" ht="15.75">
      <c r="A21" s="19" t="s">
        <v>24</v>
      </c>
      <c r="B21" s="19">
        <v>1</v>
      </c>
      <c r="C21" s="20" t="s">
        <v>23</v>
      </c>
      <c r="D21" s="21">
        <v>2746</v>
      </c>
      <c r="E21" s="22" t="s">
        <v>19</v>
      </c>
      <c r="F21" s="20">
        <v>82</v>
      </c>
      <c r="G21" s="20">
        <v>77</v>
      </c>
      <c r="H21" s="20">
        <v>81</v>
      </c>
      <c r="I21" s="20">
        <v>80</v>
      </c>
      <c r="J21" s="20"/>
      <c r="K21" s="20"/>
      <c r="L21" s="8">
        <f>SUM(F21:K21)</f>
        <v>320</v>
      </c>
      <c r="M21" s="7">
        <v>320</v>
      </c>
      <c r="N21" s="7"/>
      <c r="O21" s="7"/>
      <c r="P21" s="7"/>
      <c r="Q21" s="7"/>
      <c r="R21" s="7"/>
      <c r="S21" s="7">
        <f t="shared" si="0"/>
        <v>320</v>
      </c>
    </row>
    <row r="22" spans="1:19" ht="15.75">
      <c r="A22" s="8"/>
      <c r="B22" s="8"/>
      <c r="C22" s="7"/>
      <c r="D22" s="10"/>
      <c r="E22" s="14"/>
      <c r="F22" s="7"/>
      <c r="G22" s="7"/>
      <c r="H22" s="7"/>
      <c r="I22" s="7"/>
      <c r="J22" s="7"/>
      <c r="K22" s="7"/>
      <c r="L22" s="8">
        <f t="shared" si="1"/>
        <v>0</v>
      </c>
      <c r="M22" s="7"/>
      <c r="N22" s="7"/>
      <c r="O22" s="7"/>
      <c r="P22" s="7"/>
      <c r="Q22" s="7"/>
      <c r="R22" s="7"/>
      <c r="S22" s="7">
        <f t="shared" si="0"/>
        <v>0</v>
      </c>
    </row>
    <row r="23" spans="1:19" ht="15.75">
      <c r="A23" s="8"/>
      <c r="B23" s="8"/>
      <c r="C23" s="7"/>
      <c r="D23" s="10"/>
      <c r="E23" s="14"/>
      <c r="F23" s="7"/>
      <c r="G23" s="7"/>
      <c r="H23" s="7"/>
      <c r="I23" s="7"/>
      <c r="J23" s="7"/>
      <c r="K23" s="7"/>
      <c r="L23" s="8">
        <f t="shared" si="1"/>
        <v>0</v>
      </c>
      <c r="M23" s="7"/>
      <c r="N23" s="7"/>
      <c r="O23" s="7"/>
      <c r="P23" s="7"/>
      <c r="Q23" s="7"/>
      <c r="R23" s="7"/>
      <c r="S23" s="7">
        <f t="shared" si="0"/>
        <v>0</v>
      </c>
    </row>
    <row r="24" spans="1:19" ht="15.75">
      <c r="A24" s="8"/>
      <c r="B24" s="8"/>
      <c r="C24" s="7"/>
      <c r="D24" s="10"/>
      <c r="E24" s="14"/>
      <c r="F24" s="7"/>
      <c r="G24" s="7"/>
      <c r="H24" s="7"/>
      <c r="I24" s="7"/>
      <c r="J24" s="7"/>
      <c r="K24" s="7"/>
      <c r="L24" s="8">
        <f t="shared" si="1"/>
        <v>0</v>
      </c>
      <c r="M24" s="7"/>
      <c r="N24" s="7"/>
      <c r="O24" s="7"/>
      <c r="P24" s="7"/>
      <c r="Q24" s="7"/>
      <c r="R24" s="7"/>
      <c r="S24" s="7">
        <f t="shared" si="0"/>
        <v>0</v>
      </c>
    </row>
    <row r="25" spans="1:19" ht="15.75">
      <c r="A25" s="8"/>
      <c r="B25" s="8"/>
      <c r="C25" s="7"/>
      <c r="D25" s="10"/>
      <c r="E25" s="14"/>
      <c r="F25" s="7"/>
      <c r="G25" s="7"/>
      <c r="H25" s="7"/>
      <c r="I25" s="7"/>
      <c r="J25" s="7"/>
      <c r="K25" s="7"/>
      <c r="L25" s="8">
        <f t="shared" si="1"/>
        <v>0</v>
      </c>
      <c r="M25" s="7"/>
      <c r="N25" s="7"/>
      <c r="O25" s="7"/>
      <c r="P25" s="7"/>
      <c r="Q25" s="7"/>
      <c r="R25" s="7"/>
      <c r="S25" s="7">
        <f t="shared" si="0"/>
        <v>0</v>
      </c>
    </row>
    <row r="26" spans="1:19" ht="15.75">
      <c r="A26" s="8"/>
      <c r="B26" s="8"/>
      <c r="C26" s="7"/>
      <c r="D26" s="10"/>
      <c r="E26" s="14"/>
      <c r="F26" s="7"/>
      <c r="G26" s="7"/>
      <c r="H26" s="7"/>
      <c r="I26" s="7"/>
      <c r="J26" s="7"/>
      <c r="K26" s="7"/>
      <c r="L26" s="8">
        <f t="shared" si="1"/>
        <v>0</v>
      </c>
      <c r="M26" s="7"/>
      <c r="N26" s="7"/>
      <c r="O26" s="7"/>
      <c r="P26" s="7"/>
      <c r="Q26" s="7"/>
      <c r="R26" s="7"/>
      <c r="S26" s="7">
        <f t="shared" si="0"/>
        <v>0</v>
      </c>
    </row>
    <row r="27" spans="1:19" ht="15.75">
      <c r="A27" s="8"/>
      <c r="B27" s="8"/>
      <c r="C27" s="7"/>
      <c r="D27" s="10"/>
      <c r="E27" s="14"/>
      <c r="F27" s="7"/>
      <c r="G27" s="7"/>
      <c r="H27" s="7"/>
      <c r="I27" s="7"/>
      <c r="J27" s="7"/>
      <c r="K27" s="7"/>
      <c r="L27" s="8">
        <f t="shared" si="1"/>
        <v>0</v>
      </c>
      <c r="M27" s="7"/>
      <c r="N27" s="7"/>
      <c r="O27" s="7"/>
      <c r="P27" s="7"/>
      <c r="Q27" s="7"/>
      <c r="R27" s="7"/>
      <c r="S27" s="7">
        <f t="shared" si="0"/>
        <v>0</v>
      </c>
    </row>
    <row r="28" spans="1:19" ht="15.75">
      <c r="A28" s="8"/>
      <c r="B28" s="8"/>
      <c r="C28" s="7"/>
      <c r="D28" s="10"/>
      <c r="E28" s="14"/>
      <c r="F28" s="7"/>
      <c r="G28" s="7"/>
      <c r="H28" s="7"/>
      <c r="I28" s="7"/>
      <c r="J28" s="7"/>
      <c r="K28" s="7"/>
      <c r="L28" s="8">
        <f t="shared" si="1"/>
        <v>0</v>
      </c>
      <c r="M28" s="7"/>
      <c r="N28" s="7"/>
      <c r="O28" s="7"/>
      <c r="P28" s="7"/>
      <c r="Q28" s="7"/>
      <c r="R28" s="7"/>
      <c r="S28" s="7">
        <f t="shared" si="0"/>
        <v>0</v>
      </c>
    </row>
    <row r="29" spans="1:19" ht="15.75">
      <c r="A29" s="8"/>
      <c r="B29" s="8"/>
      <c r="C29" s="7"/>
      <c r="D29" s="10"/>
      <c r="E29" s="14"/>
      <c r="F29" s="7"/>
      <c r="G29" s="7"/>
      <c r="H29" s="7"/>
      <c r="I29" s="7"/>
      <c r="J29" s="7"/>
      <c r="K29" s="7"/>
      <c r="L29" s="8">
        <f t="shared" si="1"/>
        <v>0</v>
      </c>
      <c r="M29" s="7"/>
      <c r="N29" s="7"/>
      <c r="O29" s="7"/>
      <c r="P29" s="7"/>
      <c r="Q29" s="7"/>
      <c r="R29" s="7"/>
      <c r="S29" s="7">
        <f t="shared" si="0"/>
        <v>0</v>
      </c>
    </row>
    <row r="30" spans="1:19" ht="15.75">
      <c r="A30" s="8"/>
      <c r="B30" s="8"/>
      <c r="C30" s="7"/>
      <c r="D30" s="10"/>
      <c r="E30" s="14"/>
      <c r="F30" s="7"/>
      <c r="G30" s="7"/>
      <c r="H30" s="7"/>
      <c r="I30" s="7"/>
      <c r="J30" s="7"/>
      <c r="K30" s="7"/>
      <c r="L30" s="8">
        <f t="shared" si="1"/>
        <v>0</v>
      </c>
      <c r="M30" s="7"/>
      <c r="N30" s="7"/>
      <c r="O30" s="7"/>
      <c r="P30" s="7"/>
      <c r="Q30" s="7"/>
      <c r="R30" s="7"/>
      <c r="S30" s="7">
        <f t="shared" si="0"/>
        <v>0</v>
      </c>
    </row>
    <row r="31" spans="1:19" ht="15.75">
      <c r="A31" s="8"/>
      <c r="B31" s="8"/>
      <c r="C31" s="7"/>
      <c r="D31" s="10"/>
      <c r="E31" s="14"/>
      <c r="F31" s="7"/>
      <c r="G31" s="7"/>
      <c r="H31" s="7"/>
      <c r="I31" s="7"/>
      <c r="J31" s="7"/>
      <c r="K31" s="7"/>
      <c r="L31" s="8">
        <f t="shared" si="1"/>
        <v>0</v>
      </c>
      <c r="M31" s="7"/>
      <c r="N31" s="7"/>
      <c r="O31" s="7"/>
      <c r="P31" s="7"/>
      <c r="Q31" s="7"/>
      <c r="R31" s="7"/>
      <c r="S31" s="7">
        <f t="shared" si="0"/>
        <v>0</v>
      </c>
    </row>
    <row r="32" spans="1:19" ht="15.75">
      <c r="A32" s="8"/>
      <c r="B32" s="8"/>
      <c r="C32" s="7"/>
      <c r="D32" s="10"/>
      <c r="E32" s="14"/>
      <c r="F32" s="7"/>
      <c r="G32" s="7"/>
      <c r="H32" s="7"/>
      <c r="I32" s="7"/>
      <c r="J32" s="7"/>
      <c r="K32" s="7"/>
      <c r="L32" s="8">
        <f t="shared" si="1"/>
        <v>0</v>
      </c>
      <c r="M32" s="7"/>
      <c r="N32" s="7"/>
      <c r="O32" s="7"/>
      <c r="P32" s="7"/>
      <c r="Q32" s="7"/>
      <c r="R32" s="7"/>
      <c r="S32" s="7">
        <f t="shared" si="0"/>
        <v>0</v>
      </c>
    </row>
    <row r="33" spans="1:19" ht="15.75">
      <c r="A33" s="8"/>
      <c r="B33" s="8"/>
      <c r="C33" s="7"/>
      <c r="D33" s="10"/>
      <c r="E33" s="14"/>
      <c r="F33" s="7"/>
      <c r="G33" s="7"/>
      <c r="H33" s="7"/>
      <c r="I33" s="7"/>
      <c r="J33" s="7"/>
      <c r="K33" s="7"/>
      <c r="L33" s="8">
        <f t="shared" si="1"/>
        <v>0</v>
      </c>
      <c r="M33" s="7"/>
      <c r="N33" s="7"/>
      <c r="O33" s="7"/>
      <c r="P33" s="7"/>
      <c r="Q33" s="7"/>
      <c r="R33" s="7"/>
      <c r="S33" s="7">
        <f t="shared" si="0"/>
        <v>0</v>
      </c>
    </row>
    <row r="34" spans="1:19" ht="15.75">
      <c r="A34" s="8"/>
      <c r="B34" s="8"/>
      <c r="C34" s="7"/>
      <c r="D34" s="10"/>
      <c r="E34" s="14"/>
      <c r="F34" s="7"/>
      <c r="G34" s="7"/>
      <c r="H34" s="7"/>
      <c r="I34" s="7"/>
      <c r="J34" s="7"/>
      <c r="K34" s="7"/>
      <c r="L34" s="8">
        <f t="shared" si="1"/>
        <v>0</v>
      </c>
      <c r="M34" s="7"/>
      <c r="N34" s="7"/>
      <c r="O34" s="7"/>
      <c r="P34" s="7"/>
      <c r="Q34" s="7"/>
      <c r="R34" s="7"/>
      <c r="S34" s="7">
        <f t="shared" si="0"/>
        <v>0</v>
      </c>
    </row>
    <row r="35" spans="1:19" ht="15.75">
      <c r="A35" s="8"/>
      <c r="B35" s="8"/>
      <c r="C35" s="7"/>
      <c r="D35" s="10"/>
      <c r="E35" s="14"/>
      <c r="F35" s="7"/>
      <c r="G35" s="7"/>
      <c r="H35" s="7"/>
      <c r="I35" s="7"/>
      <c r="J35" s="7"/>
      <c r="K35" s="7"/>
      <c r="L35" s="8">
        <f t="shared" si="1"/>
        <v>0</v>
      </c>
      <c r="M35" s="7"/>
      <c r="N35" s="7"/>
      <c r="O35" s="7"/>
      <c r="P35" s="7"/>
      <c r="Q35" s="7"/>
      <c r="R35" s="7"/>
      <c r="S35" s="7">
        <f t="shared" si="0"/>
        <v>0</v>
      </c>
    </row>
    <row r="36" spans="1:19" ht="15.75">
      <c r="A36" s="8"/>
      <c r="B36" s="8"/>
      <c r="C36" s="7"/>
      <c r="D36" s="10"/>
      <c r="E36" s="14"/>
      <c r="F36" s="7"/>
      <c r="G36" s="7"/>
      <c r="H36" s="7"/>
      <c r="I36" s="7"/>
      <c r="J36" s="7"/>
      <c r="K36" s="7"/>
      <c r="L36" s="8">
        <f t="shared" si="1"/>
        <v>0</v>
      </c>
      <c r="M36" s="7"/>
      <c r="N36" s="7"/>
      <c r="O36" s="7"/>
      <c r="P36" s="7"/>
      <c r="Q36" s="7"/>
      <c r="R36" s="7"/>
      <c r="S36" s="7">
        <f t="shared" si="0"/>
        <v>0</v>
      </c>
    </row>
    <row r="37" spans="1:19" ht="15.75">
      <c r="A37" s="8"/>
      <c r="B37" s="8"/>
      <c r="C37" s="7"/>
      <c r="D37" s="10"/>
      <c r="E37" s="14"/>
      <c r="F37" s="7"/>
      <c r="G37" s="7"/>
      <c r="H37" s="7"/>
      <c r="I37" s="7"/>
      <c r="J37" s="7"/>
      <c r="K37" s="7"/>
      <c r="L37" s="8">
        <f t="shared" si="1"/>
        <v>0</v>
      </c>
      <c r="M37" s="7"/>
      <c r="N37" s="7"/>
      <c r="O37" s="7"/>
      <c r="P37" s="7"/>
      <c r="Q37" s="7"/>
      <c r="R37" s="7"/>
      <c r="S37" s="7">
        <f t="shared" si="0"/>
        <v>0</v>
      </c>
    </row>
    <row r="38" spans="1:19" ht="15.75">
      <c r="A38" s="8"/>
      <c r="B38" s="8"/>
      <c r="C38" s="7"/>
      <c r="D38" s="10"/>
      <c r="E38" s="14"/>
      <c r="F38" s="7"/>
      <c r="G38" s="7"/>
      <c r="H38" s="7"/>
      <c r="I38" s="7"/>
      <c r="J38" s="7"/>
      <c r="K38" s="7"/>
      <c r="L38" s="8">
        <f t="shared" si="1"/>
        <v>0</v>
      </c>
      <c r="M38" s="7"/>
      <c r="N38" s="7"/>
      <c r="O38" s="7"/>
      <c r="P38" s="7"/>
      <c r="Q38" s="7"/>
      <c r="R38" s="7"/>
      <c r="S38" s="7">
        <f t="shared" si="0"/>
        <v>0</v>
      </c>
    </row>
    <row r="39" spans="1:19" ht="15.75">
      <c r="A39" s="8"/>
      <c r="B39" s="8"/>
      <c r="C39" s="7"/>
      <c r="D39" s="10"/>
      <c r="E39" s="14"/>
      <c r="F39" s="7"/>
      <c r="G39" s="7"/>
      <c r="H39" s="7"/>
      <c r="I39" s="7"/>
      <c r="J39" s="7"/>
      <c r="K39" s="7"/>
      <c r="L39" s="8">
        <f t="shared" si="1"/>
        <v>0</v>
      </c>
      <c r="M39" s="7"/>
      <c r="N39" s="7"/>
      <c r="O39" s="7"/>
      <c r="P39" s="7"/>
      <c r="Q39" s="7"/>
      <c r="R39" s="7"/>
      <c r="S39" s="7">
        <f t="shared" si="0"/>
        <v>0</v>
      </c>
    </row>
    <row r="40" spans="1:19" ht="15.75">
      <c r="A40" s="8"/>
      <c r="B40" s="8"/>
      <c r="C40" s="7"/>
      <c r="D40" s="10"/>
      <c r="E40" s="14"/>
      <c r="F40" s="7"/>
      <c r="G40" s="7"/>
      <c r="H40" s="7"/>
      <c r="I40" s="7"/>
      <c r="J40" s="7"/>
      <c r="K40" s="7"/>
      <c r="L40" s="8">
        <f t="shared" si="1"/>
        <v>0</v>
      </c>
      <c r="M40" s="7"/>
      <c r="N40" s="7"/>
      <c r="O40" s="7"/>
      <c r="P40" s="7"/>
      <c r="Q40" s="7"/>
      <c r="R40" s="7"/>
      <c r="S40" s="7">
        <f t="shared" si="0"/>
        <v>0</v>
      </c>
    </row>
    <row r="41" spans="1:19" ht="15.75">
      <c r="A41" s="8"/>
      <c r="B41" s="8"/>
      <c r="C41" s="7"/>
      <c r="D41" s="10"/>
      <c r="E41" s="14"/>
      <c r="F41" s="7"/>
      <c r="G41" s="7"/>
      <c r="H41" s="7"/>
      <c r="I41" s="7"/>
      <c r="J41" s="7"/>
      <c r="K41" s="7"/>
      <c r="L41" s="8">
        <f t="shared" si="1"/>
        <v>0</v>
      </c>
      <c r="M41" s="7"/>
      <c r="N41" s="7"/>
      <c r="O41" s="7"/>
      <c r="P41" s="7"/>
      <c r="Q41" s="7"/>
      <c r="R41" s="7"/>
      <c r="S41" s="7">
        <f t="shared" si="0"/>
        <v>0</v>
      </c>
    </row>
    <row r="42" spans="1:19" ht="15.75">
      <c r="A42" s="8"/>
      <c r="B42" s="8"/>
      <c r="C42" s="7"/>
      <c r="D42" s="10"/>
      <c r="E42" s="14"/>
      <c r="F42" s="7"/>
      <c r="G42" s="7"/>
      <c r="H42" s="7"/>
      <c r="I42" s="7"/>
      <c r="J42" s="7"/>
      <c r="K42" s="7"/>
      <c r="L42" s="8">
        <f t="shared" si="1"/>
        <v>0</v>
      </c>
      <c r="M42" s="7"/>
      <c r="N42" s="7"/>
      <c r="O42" s="7"/>
      <c r="P42" s="7"/>
      <c r="Q42" s="7"/>
      <c r="R42" s="7"/>
      <c r="S42" s="7">
        <f t="shared" si="0"/>
        <v>0</v>
      </c>
    </row>
    <row r="43" spans="1:19" ht="15.75">
      <c r="A43" s="8"/>
      <c r="B43" s="8"/>
      <c r="C43" s="7"/>
      <c r="D43" s="10"/>
      <c r="E43" s="14"/>
      <c r="F43" s="7"/>
      <c r="G43" s="7"/>
      <c r="H43" s="7"/>
      <c r="I43" s="7"/>
      <c r="J43" s="7"/>
      <c r="K43" s="7"/>
      <c r="L43" s="8">
        <f t="shared" si="1"/>
        <v>0</v>
      </c>
      <c r="M43" s="7"/>
      <c r="N43" s="7"/>
      <c r="O43" s="7"/>
      <c r="P43" s="7"/>
      <c r="Q43" s="7"/>
      <c r="R43" s="7"/>
      <c r="S43" s="7">
        <f t="shared" si="0"/>
        <v>0</v>
      </c>
    </row>
    <row r="44" spans="1:19" ht="15.75">
      <c r="A44" s="8"/>
      <c r="B44" s="8"/>
      <c r="C44" s="7"/>
      <c r="D44" s="10"/>
      <c r="E44" s="14"/>
      <c r="F44" s="7"/>
      <c r="G44" s="7"/>
      <c r="H44" s="7"/>
      <c r="I44" s="7"/>
      <c r="J44" s="7"/>
      <c r="K44" s="7"/>
      <c r="L44" s="8">
        <f t="shared" si="1"/>
        <v>0</v>
      </c>
      <c r="M44" s="7"/>
      <c r="N44" s="7"/>
      <c r="O44" s="7"/>
      <c r="P44" s="7"/>
      <c r="Q44" s="7"/>
      <c r="R44" s="7"/>
      <c r="S44" s="7">
        <f t="shared" si="0"/>
        <v>0</v>
      </c>
    </row>
    <row r="45" spans="1:19" ht="15.75">
      <c r="A45" s="8"/>
      <c r="B45" s="8"/>
      <c r="C45" s="7"/>
      <c r="D45" s="10"/>
      <c r="E45" s="14"/>
      <c r="F45" s="7"/>
      <c r="G45" s="7"/>
      <c r="H45" s="7"/>
      <c r="I45" s="7"/>
      <c r="J45" s="7"/>
      <c r="K45" s="7"/>
      <c r="L45" s="8">
        <f t="shared" si="1"/>
        <v>0</v>
      </c>
      <c r="M45" s="7"/>
      <c r="N45" s="7"/>
      <c r="O45" s="7"/>
      <c r="P45" s="7"/>
      <c r="Q45" s="7"/>
      <c r="R45" s="7"/>
      <c r="S45" s="7">
        <f t="shared" si="0"/>
        <v>0</v>
      </c>
    </row>
    <row r="46" spans="1:19" ht="15.75">
      <c r="A46" s="8"/>
      <c r="B46" s="8"/>
      <c r="C46" s="7"/>
      <c r="D46" s="10"/>
      <c r="E46" s="14"/>
      <c r="F46" s="7"/>
      <c r="G46" s="7"/>
      <c r="H46" s="7"/>
      <c r="I46" s="7"/>
      <c r="J46" s="7"/>
      <c r="K46" s="7"/>
      <c r="L46" s="8">
        <f t="shared" si="1"/>
        <v>0</v>
      </c>
      <c r="M46" s="7"/>
      <c r="N46" s="7"/>
      <c r="O46" s="7"/>
      <c r="P46" s="7"/>
      <c r="Q46" s="7"/>
      <c r="R46" s="7"/>
      <c r="S46" s="7">
        <f t="shared" si="0"/>
        <v>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1"/>
  <sheetViews>
    <sheetView workbookViewId="0">
      <selection sqref="A1:IV65536"/>
    </sheetView>
  </sheetViews>
  <sheetFormatPr baseColWidth="10" defaultRowHeight="15"/>
  <cols>
    <col min="1" max="1" width="4.42578125" style="3" bestFit="1" customWidth="1"/>
    <col min="2" max="2" width="6.42578125" style="3" bestFit="1" customWidth="1"/>
    <col min="3" max="3" width="41.5703125" customWidth="1"/>
    <col min="4" max="4" width="6.7109375" style="4" customWidth="1"/>
    <col min="5" max="5" width="9.42578125" style="16" customWidth="1"/>
    <col min="6" max="11" width="5.140625" bestFit="1" customWidth="1"/>
    <col min="12" max="12" width="7.42578125" style="3" customWidth="1"/>
    <col min="13" max="16" width="5.140625" bestFit="1" customWidth="1"/>
    <col min="17" max="17" width="4" bestFit="1" customWidth="1"/>
    <col min="18" max="18" width="5.140625" bestFit="1" customWidth="1"/>
    <col min="19" max="19" width="6.85546875" customWidth="1"/>
  </cols>
  <sheetData>
    <row r="1" spans="1:19" ht="15" customHeight="1">
      <c r="A1" s="29" t="s">
        <v>0</v>
      </c>
      <c r="B1" s="31" t="s">
        <v>1</v>
      </c>
      <c r="C1" s="33" t="s">
        <v>2</v>
      </c>
      <c r="D1" s="35" t="s">
        <v>3</v>
      </c>
      <c r="E1" s="35" t="s">
        <v>4</v>
      </c>
      <c r="F1" s="43" t="s">
        <v>14</v>
      </c>
      <c r="G1" s="44"/>
      <c r="H1" s="44"/>
      <c r="I1" s="44"/>
      <c r="J1" s="44"/>
      <c r="K1" s="45"/>
      <c r="L1" s="41" t="s">
        <v>5</v>
      </c>
      <c r="M1" s="38" t="s">
        <v>6</v>
      </c>
      <c r="N1" s="39"/>
      <c r="O1" s="39"/>
      <c r="P1" s="39"/>
      <c r="Q1" s="39"/>
      <c r="R1" s="40"/>
      <c r="S1" s="27" t="s">
        <v>7</v>
      </c>
    </row>
    <row r="2" spans="1:19" ht="19.5" customHeight="1" thickBot="1">
      <c r="A2" s="30"/>
      <c r="B2" s="32"/>
      <c r="C2" s="34"/>
      <c r="D2" s="36"/>
      <c r="E2" s="37"/>
      <c r="F2" s="1" t="s">
        <v>8</v>
      </c>
      <c r="G2" s="2" t="s">
        <v>9</v>
      </c>
      <c r="H2" s="2" t="s">
        <v>10</v>
      </c>
      <c r="I2" s="13" t="s">
        <v>11</v>
      </c>
      <c r="J2" s="2" t="s">
        <v>12</v>
      </c>
      <c r="K2" s="6" t="s">
        <v>13</v>
      </c>
      <c r="L2" s="42"/>
      <c r="M2" s="17">
        <v>40922</v>
      </c>
      <c r="N2" s="17">
        <v>40923</v>
      </c>
      <c r="O2" s="17">
        <v>40957</v>
      </c>
      <c r="P2" s="17">
        <v>40958</v>
      </c>
      <c r="Q2" s="17">
        <v>40971</v>
      </c>
      <c r="R2" s="18">
        <v>40972</v>
      </c>
      <c r="S2" s="28"/>
    </row>
    <row r="3" spans="1:19" s="5" customFormat="1">
      <c r="A3" s="8">
        <v>1</v>
      </c>
      <c r="B3" s="8">
        <v>1</v>
      </c>
      <c r="C3" s="7" t="s">
        <v>45</v>
      </c>
      <c r="D3" s="10">
        <v>556</v>
      </c>
      <c r="E3" s="14" t="s">
        <v>19</v>
      </c>
      <c r="F3" s="7">
        <v>92</v>
      </c>
      <c r="G3" s="7">
        <v>93</v>
      </c>
      <c r="H3" s="7">
        <v>93</v>
      </c>
      <c r="I3" s="7">
        <v>87</v>
      </c>
      <c r="J3" s="7">
        <v>95</v>
      </c>
      <c r="K3" s="7">
        <v>91</v>
      </c>
      <c r="L3" s="8">
        <f t="shared" ref="L3:L15" si="0">SUM(F3:K3)</f>
        <v>551</v>
      </c>
      <c r="M3" s="12"/>
      <c r="N3" s="12">
        <v>551</v>
      </c>
      <c r="O3" s="12"/>
      <c r="P3" s="12"/>
      <c r="Q3" s="12"/>
      <c r="R3" s="12"/>
      <c r="S3" s="25">
        <f t="shared" ref="S3:S15" si="1">MAX(M3:R3)</f>
        <v>551</v>
      </c>
    </row>
    <row r="4" spans="1:19" ht="15.75">
      <c r="A4" s="8">
        <v>1</v>
      </c>
      <c r="B4" s="8">
        <v>2</v>
      </c>
      <c r="C4" s="7" t="s">
        <v>47</v>
      </c>
      <c r="D4" s="10">
        <v>2541</v>
      </c>
      <c r="E4" s="14" t="s">
        <v>19</v>
      </c>
      <c r="F4" s="7">
        <v>89</v>
      </c>
      <c r="G4" s="7">
        <v>92</v>
      </c>
      <c r="H4" s="7">
        <v>95</v>
      </c>
      <c r="I4" s="7">
        <v>95</v>
      </c>
      <c r="J4" s="7">
        <v>91</v>
      </c>
      <c r="K4" s="7">
        <v>89</v>
      </c>
      <c r="L4" s="8">
        <f t="shared" si="0"/>
        <v>551</v>
      </c>
      <c r="M4" s="7"/>
      <c r="N4" s="7">
        <v>551</v>
      </c>
      <c r="O4" s="7"/>
      <c r="P4" s="7"/>
      <c r="Q4" s="7"/>
      <c r="R4" s="7"/>
      <c r="S4" s="7">
        <f t="shared" si="1"/>
        <v>551</v>
      </c>
    </row>
    <row r="5" spans="1:19" ht="15.75">
      <c r="A5" s="8">
        <v>1</v>
      </c>
      <c r="B5" s="8">
        <v>3</v>
      </c>
      <c r="C5" s="7" t="s">
        <v>46</v>
      </c>
      <c r="D5" s="10">
        <v>1361</v>
      </c>
      <c r="E5" s="14" t="s">
        <v>19</v>
      </c>
      <c r="F5" s="7">
        <v>92</v>
      </c>
      <c r="G5" s="7">
        <v>93</v>
      </c>
      <c r="H5" s="7">
        <v>96</v>
      </c>
      <c r="I5" s="7">
        <v>90</v>
      </c>
      <c r="J5" s="7">
        <v>86</v>
      </c>
      <c r="K5" s="7">
        <v>88</v>
      </c>
      <c r="L5" s="8">
        <f t="shared" si="0"/>
        <v>545</v>
      </c>
      <c r="M5" s="7"/>
      <c r="N5" s="7">
        <v>545</v>
      </c>
      <c r="O5" s="7"/>
      <c r="P5" s="7"/>
      <c r="Q5" s="7"/>
      <c r="R5" s="7"/>
      <c r="S5" s="7">
        <f t="shared" si="1"/>
        <v>545</v>
      </c>
    </row>
    <row r="6" spans="1:19" ht="15.75">
      <c r="A6" s="8">
        <v>2</v>
      </c>
      <c r="B6" s="8">
        <v>1</v>
      </c>
      <c r="C6" s="7" t="s">
        <v>39</v>
      </c>
      <c r="D6" s="10">
        <v>2262</v>
      </c>
      <c r="E6" s="14" t="s">
        <v>19</v>
      </c>
      <c r="F6" s="7">
        <v>95</v>
      </c>
      <c r="G6" s="7">
        <v>91</v>
      </c>
      <c r="H6" s="7">
        <v>94</v>
      </c>
      <c r="I6" s="7">
        <v>90</v>
      </c>
      <c r="J6" s="7">
        <v>95</v>
      </c>
      <c r="K6" s="7">
        <v>93</v>
      </c>
      <c r="L6" s="8">
        <f t="shared" si="0"/>
        <v>558</v>
      </c>
      <c r="M6" s="7"/>
      <c r="N6" s="7">
        <v>558</v>
      </c>
      <c r="O6" s="7"/>
      <c r="P6" s="7"/>
      <c r="Q6" s="7"/>
      <c r="R6" s="7"/>
      <c r="S6" s="7">
        <f t="shared" si="1"/>
        <v>558</v>
      </c>
    </row>
    <row r="7" spans="1:19" ht="15.75">
      <c r="A7" s="8">
        <v>2</v>
      </c>
      <c r="B7" s="8">
        <v>2</v>
      </c>
      <c r="C7" s="7" t="s">
        <v>37</v>
      </c>
      <c r="D7" s="10">
        <v>1220</v>
      </c>
      <c r="E7" s="14" t="s">
        <v>38</v>
      </c>
      <c r="F7" s="7">
        <v>87</v>
      </c>
      <c r="G7" s="7">
        <v>92</v>
      </c>
      <c r="H7" s="7">
        <v>87</v>
      </c>
      <c r="I7" s="7">
        <v>86</v>
      </c>
      <c r="J7" s="7">
        <v>91</v>
      </c>
      <c r="K7" s="7">
        <v>91</v>
      </c>
      <c r="L7" s="8">
        <f t="shared" si="0"/>
        <v>534</v>
      </c>
      <c r="M7" s="7"/>
      <c r="N7" s="7">
        <v>534</v>
      </c>
      <c r="O7" s="7"/>
      <c r="P7" s="7"/>
      <c r="Q7" s="7"/>
      <c r="R7" s="7"/>
      <c r="S7" s="7">
        <f t="shared" si="1"/>
        <v>534</v>
      </c>
    </row>
    <row r="8" spans="1:19" ht="15.75">
      <c r="A8" s="8">
        <v>3</v>
      </c>
      <c r="B8" s="8">
        <v>1</v>
      </c>
      <c r="C8" s="7" t="s">
        <v>42</v>
      </c>
      <c r="D8" s="10">
        <v>2637</v>
      </c>
      <c r="E8" s="14" t="s">
        <v>19</v>
      </c>
      <c r="F8" s="7">
        <v>84</v>
      </c>
      <c r="G8" s="7">
        <v>81</v>
      </c>
      <c r="H8" s="7">
        <v>85</v>
      </c>
      <c r="I8" s="7">
        <v>91</v>
      </c>
      <c r="J8" s="7">
        <v>83</v>
      </c>
      <c r="K8" s="7">
        <v>84</v>
      </c>
      <c r="L8" s="8">
        <f t="shared" si="0"/>
        <v>508</v>
      </c>
      <c r="M8" s="7"/>
      <c r="N8" s="7">
        <v>508</v>
      </c>
      <c r="O8" s="7"/>
      <c r="P8" s="7"/>
      <c r="Q8" s="7"/>
      <c r="R8" s="7"/>
      <c r="S8" s="7">
        <f t="shared" si="1"/>
        <v>508</v>
      </c>
    </row>
    <row r="9" spans="1:19" ht="15.75">
      <c r="A9" s="8">
        <v>3</v>
      </c>
      <c r="B9" s="8">
        <v>2</v>
      </c>
      <c r="C9" s="7" t="s">
        <v>40</v>
      </c>
      <c r="D9" s="10">
        <v>2352</v>
      </c>
      <c r="E9" s="14" t="s">
        <v>41</v>
      </c>
      <c r="F9" s="7">
        <v>83</v>
      </c>
      <c r="G9" s="7">
        <v>83</v>
      </c>
      <c r="H9" s="7">
        <v>86</v>
      </c>
      <c r="I9" s="7">
        <v>85</v>
      </c>
      <c r="J9" s="7">
        <v>82</v>
      </c>
      <c r="K9" s="7">
        <v>79</v>
      </c>
      <c r="L9" s="8">
        <f t="shared" si="0"/>
        <v>498</v>
      </c>
      <c r="M9" s="7"/>
      <c r="N9" s="7">
        <v>498</v>
      </c>
      <c r="O9" s="7"/>
      <c r="P9" s="7"/>
      <c r="Q9" s="7"/>
      <c r="R9" s="7"/>
      <c r="S9" s="7">
        <f t="shared" si="1"/>
        <v>498</v>
      </c>
    </row>
    <row r="10" spans="1:19" ht="15.75">
      <c r="A10" s="8" t="s">
        <v>29</v>
      </c>
      <c r="B10" s="8">
        <v>1</v>
      </c>
      <c r="C10" s="7" t="s">
        <v>22</v>
      </c>
      <c r="D10" s="10">
        <v>323</v>
      </c>
      <c r="E10" s="14" t="s">
        <v>19</v>
      </c>
      <c r="F10" s="7"/>
      <c r="G10" s="7"/>
      <c r="H10" s="7"/>
      <c r="I10" s="7"/>
      <c r="J10" s="7"/>
      <c r="K10" s="7"/>
      <c r="L10" s="8">
        <f t="shared" si="0"/>
        <v>0</v>
      </c>
      <c r="M10" s="7">
        <v>533</v>
      </c>
      <c r="N10" s="7"/>
      <c r="O10" s="7"/>
      <c r="P10" s="7"/>
      <c r="Q10" s="7"/>
      <c r="R10" s="7"/>
      <c r="S10" s="7">
        <f t="shared" si="1"/>
        <v>533</v>
      </c>
    </row>
    <row r="11" spans="1:19" ht="15.75">
      <c r="A11" s="8" t="s">
        <v>29</v>
      </c>
      <c r="B11" s="8">
        <v>2</v>
      </c>
      <c r="C11" s="7" t="s">
        <v>28</v>
      </c>
      <c r="D11" s="10">
        <v>494</v>
      </c>
      <c r="E11" s="14" t="s">
        <v>19</v>
      </c>
      <c r="F11" s="7">
        <v>86</v>
      </c>
      <c r="G11" s="7">
        <v>87</v>
      </c>
      <c r="H11" s="7">
        <v>92</v>
      </c>
      <c r="I11" s="7">
        <v>86</v>
      </c>
      <c r="J11" s="7">
        <v>88</v>
      </c>
      <c r="K11" s="7">
        <v>91</v>
      </c>
      <c r="L11" s="8">
        <f t="shared" si="0"/>
        <v>530</v>
      </c>
      <c r="M11" s="7">
        <v>526</v>
      </c>
      <c r="N11" s="7">
        <v>530</v>
      </c>
      <c r="O11" s="7"/>
      <c r="P11" s="7"/>
      <c r="Q11" s="7"/>
      <c r="R11" s="7"/>
      <c r="S11" s="7">
        <f t="shared" si="1"/>
        <v>530</v>
      </c>
    </row>
    <row r="12" spans="1:19" ht="15.75">
      <c r="A12" s="8" t="s">
        <v>29</v>
      </c>
      <c r="B12" s="8">
        <v>3</v>
      </c>
      <c r="C12" s="7" t="s">
        <v>36</v>
      </c>
      <c r="D12" s="10">
        <v>402</v>
      </c>
      <c r="E12" s="14" t="s">
        <v>19</v>
      </c>
      <c r="F12" s="7">
        <v>84</v>
      </c>
      <c r="G12" s="7">
        <v>85</v>
      </c>
      <c r="H12" s="7">
        <v>83</v>
      </c>
      <c r="I12" s="7">
        <v>78</v>
      </c>
      <c r="J12" s="7">
        <v>87</v>
      </c>
      <c r="K12" s="7">
        <v>80</v>
      </c>
      <c r="L12" s="8">
        <f t="shared" si="0"/>
        <v>497</v>
      </c>
      <c r="M12" s="7"/>
      <c r="N12" s="7">
        <v>497</v>
      </c>
      <c r="O12" s="7"/>
      <c r="P12" s="7"/>
      <c r="Q12" s="7"/>
      <c r="R12" s="7"/>
      <c r="S12" s="7">
        <f t="shared" si="1"/>
        <v>497</v>
      </c>
    </row>
    <row r="13" spans="1:19" ht="15.75">
      <c r="A13" s="8" t="s">
        <v>16</v>
      </c>
      <c r="B13" s="8">
        <v>1</v>
      </c>
      <c r="C13" s="7" t="s">
        <v>15</v>
      </c>
      <c r="D13" s="10">
        <v>60</v>
      </c>
      <c r="E13" s="14" t="s">
        <v>19</v>
      </c>
      <c r="F13" s="7"/>
      <c r="G13" s="7"/>
      <c r="H13" s="7"/>
      <c r="I13" s="7"/>
      <c r="J13" s="7"/>
      <c r="K13" s="7"/>
      <c r="L13" s="8">
        <f t="shared" si="0"/>
        <v>0</v>
      </c>
      <c r="M13" s="7">
        <v>536</v>
      </c>
      <c r="N13" s="7"/>
      <c r="O13" s="7"/>
      <c r="P13" s="7"/>
      <c r="Q13" s="7"/>
      <c r="R13" s="7"/>
      <c r="S13" s="7">
        <f t="shared" si="1"/>
        <v>536</v>
      </c>
    </row>
    <row r="14" spans="1:19" ht="15.75">
      <c r="A14" s="8" t="s">
        <v>34</v>
      </c>
      <c r="B14" s="8">
        <v>1</v>
      </c>
      <c r="C14" s="7" t="s">
        <v>44</v>
      </c>
      <c r="D14" s="10">
        <v>94</v>
      </c>
      <c r="E14" s="14" t="s">
        <v>19</v>
      </c>
      <c r="F14" s="7">
        <v>83</v>
      </c>
      <c r="G14" s="7">
        <v>81</v>
      </c>
      <c r="H14" s="7">
        <v>81</v>
      </c>
      <c r="I14" s="7">
        <v>84</v>
      </c>
      <c r="J14" s="7">
        <v>76</v>
      </c>
      <c r="K14" s="7">
        <v>88</v>
      </c>
      <c r="L14" s="8">
        <f t="shared" si="0"/>
        <v>493</v>
      </c>
      <c r="M14" s="7"/>
      <c r="N14" s="7">
        <v>493</v>
      </c>
      <c r="O14" s="7"/>
      <c r="P14" s="7"/>
      <c r="Q14" s="7"/>
      <c r="R14" s="7"/>
      <c r="S14" s="7">
        <f t="shared" si="1"/>
        <v>493</v>
      </c>
    </row>
    <row r="15" spans="1:19" ht="15.75">
      <c r="A15" s="8" t="s">
        <v>34</v>
      </c>
      <c r="B15" s="8">
        <v>2</v>
      </c>
      <c r="C15" s="7" t="s">
        <v>35</v>
      </c>
      <c r="D15" s="10">
        <v>498</v>
      </c>
      <c r="E15" s="14" t="s">
        <v>19</v>
      </c>
      <c r="F15" s="7">
        <v>87</v>
      </c>
      <c r="G15" s="7">
        <v>80</v>
      </c>
      <c r="H15" s="7">
        <v>86</v>
      </c>
      <c r="I15" s="7">
        <v>75</v>
      </c>
      <c r="J15" s="7">
        <v>82</v>
      </c>
      <c r="K15" s="7">
        <v>79</v>
      </c>
      <c r="L15" s="8">
        <f t="shared" si="0"/>
        <v>489</v>
      </c>
      <c r="M15" s="7"/>
      <c r="N15" s="7">
        <v>489</v>
      </c>
      <c r="O15" s="7"/>
      <c r="P15" s="7"/>
      <c r="Q15" s="7"/>
      <c r="R15" s="7"/>
      <c r="S15" s="7">
        <f t="shared" si="1"/>
        <v>489</v>
      </c>
    </row>
    <row r="16" spans="1:19" ht="15.75">
      <c r="A16" s="8"/>
      <c r="B16" s="8"/>
      <c r="C16" s="7"/>
      <c r="D16" s="10"/>
      <c r="E16" s="14"/>
      <c r="F16" s="7"/>
      <c r="G16" s="7"/>
      <c r="H16" s="7"/>
      <c r="I16" s="7"/>
      <c r="J16" s="7"/>
      <c r="K16" s="7"/>
      <c r="L16" s="8"/>
      <c r="M16" s="7"/>
      <c r="N16" s="7"/>
      <c r="O16" s="7"/>
      <c r="P16" s="7"/>
      <c r="Q16" s="7"/>
      <c r="R16" s="7"/>
      <c r="S16" s="7"/>
    </row>
    <row r="17" spans="1:19" ht="15.75">
      <c r="A17" s="8" t="s">
        <v>20</v>
      </c>
      <c r="B17" s="8">
        <v>1</v>
      </c>
      <c r="C17" s="7" t="s">
        <v>18</v>
      </c>
      <c r="D17" s="10">
        <v>1764</v>
      </c>
      <c r="E17" s="14" t="s">
        <v>19</v>
      </c>
      <c r="F17" s="7"/>
      <c r="G17" s="7"/>
      <c r="H17" s="7"/>
      <c r="I17" s="7"/>
      <c r="J17" s="7"/>
      <c r="K17" s="7"/>
      <c r="L17" s="8">
        <f>SUM(F17:K17)</f>
        <v>0</v>
      </c>
      <c r="M17" s="7">
        <v>349</v>
      </c>
      <c r="N17" s="7"/>
      <c r="O17" s="7"/>
      <c r="P17" s="7"/>
      <c r="Q17" s="7"/>
      <c r="R17" s="7"/>
      <c r="S17" s="7">
        <f t="shared" ref="S17:S62" si="2">MAX(M17:R17)</f>
        <v>349</v>
      </c>
    </row>
    <row r="18" spans="1:19" ht="15.75">
      <c r="A18" s="8" t="s">
        <v>20</v>
      </c>
      <c r="B18" s="8">
        <v>2</v>
      </c>
      <c r="C18" s="7" t="s">
        <v>43</v>
      </c>
      <c r="D18" s="10">
        <v>2044</v>
      </c>
      <c r="E18" s="14" t="s">
        <v>19</v>
      </c>
      <c r="F18" s="7">
        <v>89</v>
      </c>
      <c r="G18" s="7">
        <v>85</v>
      </c>
      <c r="H18" s="7">
        <v>89</v>
      </c>
      <c r="I18" s="7">
        <v>84</v>
      </c>
      <c r="J18" s="7"/>
      <c r="K18" s="7"/>
      <c r="L18" s="8">
        <f>SUM(F18:K18)</f>
        <v>347</v>
      </c>
      <c r="M18" s="7"/>
      <c r="N18" s="7">
        <v>347</v>
      </c>
      <c r="O18" s="7"/>
      <c r="P18" s="7"/>
      <c r="Q18" s="7"/>
      <c r="R18" s="7"/>
      <c r="S18" s="7">
        <f t="shared" si="2"/>
        <v>347</v>
      </c>
    </row>
    <row r="19" spans="1:19" ht="15.75">
      <c r="A19" s="8"/>
      <c r="B19" s="8"/>
      <c r="C19" s="7"/>
      <c r="D19" s="10"/>
      <c r="E19" s="14"/>
      <c r="F19" s="7"/>
      <c r="G19" s="7"/>
      <c r="H19" s="7"/>
      <c r="I19" s="7"/>
      <c r="J19" s="7"/>
      <c r="K19" s="7"/>
      <c r="L19" s="8"/>
      <c r="M19" s="7"/>
      <c r="N19" s="7"/>
      <c r="O19" s="7"/>
      <c r="P19" s="7"/>
      <c r="Q19" s="7"/>
      <c r="R19" s="7"/>
      <c r="S19" s="7"/>
    </row>
    <row r="20" spans="1:19" ht="15.75">
      <c r="A20" s="8" t="s">
        <v>21</v>
      </c>
      <c r="B20" s="8">
        <v>1</v>
      </c>
      <c r="C20" s="7" t="s">
        <v>30</v>
      </c>
      <c r="D20" s="10">
        <v>2263</v>
      </c>
      <c r="E20" s="14" t="s">
        <v>19</v>
      </c>
      <c r="F20" s="7"/>
      <c r="G20" s="7"/>
      <c r="H20" s="7"/>
      <c r="I20" s="7"/>
      <c r="J20" s="7"/>
      <c r="K20" s="7"/>
      <c r="L20" s="8">
        <f>SUM(F20:K20)</f>
        <v>0</v>
      </c>
      <c r="M20" s="7">
        <v>340</v>
      </c>
      <c r="N20" s="7"/>
      <c r="O20" s="7"/>
      <c r="P20" s="7"/>
      <c r="Q20" s="7"/>
      <c r="R20" s="7"/>
      <c r="S20" s="7">
        <f t="shared" si="2"/>
        <v>340</v>
      </c>
    </row>
    <row r="21" spans="1:19" ht="15.75">
      <c r="A21" s="8"/>
      <c r="B21" s="8"/>
      <c r="C21" s="7"/>
      <c r="D21" s="10"/>
      <c r="E21" s="14"/>
      <c r="F21" s="7"/>
      <c r="G21" s="7"/>
      <c r="H21" s="7"/>
      <c r="I21" s="7"/>
      <c r="J21" s="7"/>
      <c r="K21" s="7"/>
      <c r="L21" s="8"/>
      <c r="M21" s="7"/>
      <c r="N21" s="7"/>
      <c r="O21" s="7"/>
      <c r="P21" s="7"/>
      <c r="Q21" s="7"/>
      <c r="R21" s="7"/>
      <c r="S21" s="7"/>
    </row>
    <row r="22" spans="1:19" ht="15.75">
      <c r="A22" s="8" t="s">
        <v>31</v>
      </c>
      <c r="B22" s="8">
        <v>1</v>
      </c>
      <c r="C22" s="7" t="s">
        <v>32</v>
      </c>
      <c r="D22" s="10">
        <v>2380</v>
      </c>
      <c r="E22" s="14" t="s">
        <v>19</v>
      </c>
      <c r="F22" s="7"/>
      <c r="G22" s="7"/>
      <c r="H22" s="7"/>
      <c r="I22" s="7"/>
      <c r="J22" s="7"/>
      <c r="K22" s="7"/>
      <c r="L22" s="8">
        <f t="shared" ref="L22:L62" si="3">SUM(F22:K22)</f>
        <v>0</v>
      </c>
      <c r="M22" s="7">
        <v>315</v>
      </c>
      <c r="N22" s="7"/>
      <c r="O22" s="7"/>
      <c r="P22" s="7"/>
      <c r="Q22" s="7"/>
      <c r="R22" s="7"/>
      <c r="S22" s="7">
        <f t="shared" si="2"/>
        <v>315</v>
      </c>
    </row>
    <row r="23" spans="1:19" ht="15.75">
      <c r="A23" s="8"/>
      <c r="B23" s="8"/>
      <c r="C23" s="7"/>
      <c r="D23" s="10"/>
      <c r="E23" s="14"/>
      <c r="F23" s="7"/>
      <c r="G23" s="7"/>
      <c r="H23" s="7"/>
      <c r="I23" s="7"/>
      <c r="J23" s="7"/>
      <c r="K23" s="7"/>
      <c r="L23" s="8"/>
      <c r="M23" s="7"/>
      <c r="N23" s="7"/>
      <c r="O23" s="7"/>
      <c r="P23" s="7"/>
      <c r="Q23" s="7"/>
      <c r="R23" s="7"/>
      <c r="S23" s="7"/>
    </row>
    <row r="24" spans="1:19" ht="15.75">
      <c r="A24" s="19"/>
      <c r="B24" s="19"/>
      <c r="C24" s="24" t="s">
        <v>33</v>
      </c>
      <c r="D24" s="21"/>
      <c r="E24" s="22"/>
      <c r="F24" s="20"/>
      <c r="G24" s="20"/>
      <c r="H24" s="20"/>
      <c r="I24" s="20"/>
      <c r="J24" s="20"/>
      <c r="K24" s="20"/>
      <c r="L24" s="23"/>
      <c r="M24" s="7"/>
      <c r="N24" s="7"/>
      <c r="O24" s="7"/>
      <c r="P24" s="7"/>
      <c r="Q24" s="7"/>
      <c r="R24" s="7"/>
      <c r="S24" s="7"/>
    </row>
    <row r="25" spans="1:19" ht="15.75">
      <c r="A25" s="8" t="s">
        <v>25</v>
      </c>
      <c r="B25" s="8">
        <v>1</v>
      </c>
      <c r="C25" s="7" t="s">
        <v>26</v>
      </c>
      <c r="D25" s="10">
        <v>1110</v>
      </c>
      <c r="E25" s="14" t="s">
        <v>27</v>
      </c>
      <c r="F25" s="7"/>
      <c r="G25" s="7"/>
      <c r="H25" s="7"/>
      <c r="I25" s="7"/>
      <c r="J25" s="7"/>
      <c r="K25" s="7"/>
      <c r="L25" s="8">
        <f>SUM(F25:K25)</f>
        <v>0</v>
      </c>
      <c r="M25" s="7">
        <v>572</v>
      </c>
      <c r="N25" s="7"/>
      <c r="O25" s="7"/>
      <c r="P25" s="7"/>
      <c r="Q25" s="7"/>
      <c r="R25" s="7"/>
      <c r="S25" s="7">
        <f t="shared" si="2"/>
        <v>572</v>
      </c>
    </row>
    <row r="26" spans="1:19" ht="15.75">
      <c r="A26" s="8" t="s">
        <v>25</v>
      </c>
      <c r="B26" s="8">
        <v>2</v>
      </c>
      <c r="C26" s="7" t="s">
        <v>17</v>
      </c>
      <c r="D26" s="10">
        <v>2833</v>
      </c>
      <c r="E26" s="14" t="s">
        <v>19</v>
      </c>
      <c r="F26" s="7">
        <v>82</v>
      </c>
      <c r="G26" s="7">
        <v>84</v>
      </c>
      <c r="H26" s="7">
        <v>84</v>
      </c>
      <c r="I26" s="7">
        <v>88</v>
      </c>
      <c r="J26" s="7">
        <v>81</v>
      </c>
      <c r="K26" s="7">
        <v>82</v>
      </c>
      <c r="L26" s="8">
        <f>SUM(F26:K26)</f>
        <v>501</v>
      </c>
      <c r="M26" s="7">
        <v>491</v>
      </c>
      <c r="N26" s="7">
        <v>501</v>
      </c>
      <c r="O26" s="7"/>
      <c r="P26" s="7"/>
      <c r="Q26" s="7"/>
      <c r="R26" s="7"/>
      <c r="S26" s="7">
        <f t="shared" si="2"/>
        <v>501</v>
      </c>
    </row>
    <row r="27" spans="1:19" ht="15.75">
      <c r="A27" s="8"/>
      <c r="B27" s="8"/>
      <c r="C27" s="7"/>
      <c r="D27" s="10"/>
      <c r="E27" s="14"/>
      <c r="F27" s="7"/>
      <c r="G27" s="7"/>
      <c r="H27" s="7"/>
      <c r="I27" s="7"/>
      <c r="J27" s="7"/>
      <c r="K27" s="7"/>
      <c r="L27" s="8"/>
      <c r="M27" s="7"/>
      <c r="N27" s="7"/>
      <c r="O27" s="7"/>
      <c r="P27" s="7"/>
      <c r="Q27" s="7"/>
      <c r="R27" s="7"/>
      <c r="S27" s="7"/>
    </row>
    <row r="28" spans="1:19" ht="15.75">
      <c r="A28" s="19" t="s">
        <v>24</v>
      </c>
      <c r="B28" s="19">
        <v>1</v>
      </c>
      <c r="C28" s="20" t="s">
        <v>23</v>
      </c>
      <c r="D28" s="21">
        <v>2746</v>
      </c>
      <c r="E28" s="22" t="s">
        <v>19</v>
      </c>
      <c r="F28" s="20"/>
      <c r="G28" s="20"/>
      <c r="H28" s="20"/>
      <c r="I28" s="20"/>
      <c r="J28" s="20"/>
      <c r="K28" s="20"/>
      <c r="L28" s="8">
        <f>SUM(F28:K28)</f>
        <v>0</v>
      </c>
      <c r="M28" s="7">
        <v>320</v>
      </c>
      <c r="N28" s="7"/>
      <c r="O28" s="7"/>
      <c r="P28" s="7"/>
      <c r="Q28" s="7"/>
      <c r="R28" s="7"/>
      <c r="S28" s="7">
        <f t="shared" si="2"/>
        <v>320</v>
      </c>
    </row>
    <row r="29" spans="1:19" ht="15.75">
      <c r="A29" s="8"/>
      <c r="B29" s="8"/>
      <c r="C29" s="7"/>
      <c r="D29" s="10"/>
      <c r="E29" s="14"/>
      <c r="F29" s="7"/>
      <c r="G29" s="7"/>
      <c r="H29" s="7"/>
      <c r="I29" s="7"/>
      <c r="J29" s="7"/>
      <c r="K29" s="7"/>
      <c r="L29" s="8">
        <f t="shared" si="3"/>
        <v>0</v>
      </c>
      <c r="M29" s="7"/>
      <c r="N29" s="7">
        <v>0</v>
      </c>
      <c r="O29" s="7"/>
      <c r="P29" s="7"/>
      <c r="Q29" s="7"/>
      <c r="R29" s="7"/>
      <c r="S29" s="7">
        <f t="shared" si="2"/>
        <v>0</v>
      </c>
    </row>
    <row r="30" spans="1:19" ht="15.75">
      <c r="A30" s="8"/>
      <c r="B30" s="8"/>
      <c r="C30" s="7"/>
      <c r="D30" s="10"/>
      <c r="E30" s="14"/>
      <c r="F30" s="7"/>
      <c r="G30" s="7"/>
      <c r="H30" s="7"/>
      <c r="I30" s="7"/>
      <c r="J30" s="7"/>
      <c r="K30" s="7"/>
      <c r="L30" s="8">
        <f t="shared" si="3"/>
        <v>0</v>
      </c>
      <c r="M30" s="7"/>
      <c r="N30" s="7"/>
      <c r="O30" s="7"/>
      <c r="P30" s="7"/>
      <c r="Q30" s="7"/>
      <c r="R30" s="7"/>
      <c r="S30" s="7">
        <f t="shared" si="2"/>
        <v>0</v>
      </c>
    </row>
    <row r="31" spans="1:19" ht="15.75">
      <c r="A31" s="8"/>
      <c r="B31" s="8"/>
      <c r="C31" s="7"/>
      <c r="D31" s="10"/>
      <c r="E31" s="14"/>
      <c r="F31" s="7"/>
      <c r="G31" s="7"/>
      <c r="H31" s="7"/>
      <c r="I31" s="7"/>
      <c r="J31" s="7"/>
      <c r="K31" s="7"/>
      <c r="L31" s="8">
        <f t="shared" si="3"/>
        <v>0</v>
      </c>
      <c r="M31" s="7"/>
      <c r="N31" s="7"/>
      <c r="O31" s="7"/>
      <c r="P31" s="7"/>
      <c r="Q31" s="7"/>
      <c r="R31" s="7"/>
      <c r="S31" s="7">
        <f t="shared" si="2"/>
        <v>0</v>
      </c>
    </row>
    <row r="32" spans="1:19" ht="15.75">
      <c r="A32" s="8"/>
      <c r="B32" s="8"/>
      <c r="C32" s="7"/>
      <c r="D32" s="10"/>
      <c r="E32" s="14"/>
      <c r="F32" s="7"/>
      <c r="G32" s="7"/>
      <c r="H32" s="7"/>
      <c r="I32" s="7"/>
      <c r="J32" s="7"/>
      <c r="K32" s="7"/>
      <c r="L32" s="8">
        <f t="shared" si="3"/>
        <v>0</v>
      </c>
      <c r="M32" s="7"/>
      <c r="N32" s="7"/>
      <c r="O32" s="7"/>
      <c r="P32" s="7"/>
      <c r="Q32" s="7"/>
      <c r="R32" s="7"/>
      <c r="S32" s="7">
        <f t="shared" si="2"/>
        <v>0</v>
      </c>
    </row>
    <row r="33" spans="1:19" ht="15.75">
      <c r="A33" s="8"/>
      <c r="B33" s="8"/>
      <c r="C33" s="7"/>
      <c r="D33" s="10"/>
      <c r="E33" s="14"/>
      <c r="F33" s="7"/>
      <c r="G33" s="7"/>
      <c r="H33" s="7"/>
      <c r="I33" s="7"/>
      <c r="J33" s="7"/>
      <c r="K33" s="7"/>
      <c r="L33" s="8">
        <f t="shared" si="3"/>
        <v>0</v>
      </c>
      <c r="M33" s="7"/>
      <c r="N33" s="7"/>
      <c r="O33" s="7"/>
      <c r="P33" s="7"/>
      <c r="Q33" s="7"/>
      <c r="R33" s="7"/>
      <c r="S33" s="7">
        <f t="shared" si="2"/>
        <v>0</v>
      </c>
    </row>
    <row r="34" spans="1:19" ht="15.75">
      <c r="A34" s="8"/>
      <c r="B34" s="8"/>
      <c r="C34" s="7"/>
      <c r="D34" s="10"/>
      <c r="E34" s="14"/>
      <c r="F34" s="7"/>
      <c r="G34" s="7"/>
      <c r="H34" s="7"/>
      <c r="I34" s="7"/>
      <c r="J34" s="7"/>
      <c r="K34" s="7"/>
      <c r="L34" s="8">
        <f t="shared" si="3"/>
        <v>0</v>
      </c>
      <c r="M34" s="7"/>
      <c r="N34" s="7"/>
      <c r="O34" s="7"/>
      <c r="P34" s="7"/>
      <c r="Q34" s="7"/>
      <c r="R34" s="7"/>
      <c r="S34" s="7">
        <f t="shared" si="2"/>
        <v>0</v>
      </c>
    </row>
    <row r="35" spans="1:19" ht="15.75">
      <c r="A35" s="8"/>
      <c r="B35" s="8"/>
      <c r="C35" s="7"/>
      <c r="D35" s="10"/>
      <c r="E35" s="14"/>
      <c r="F35" s="7"/>
      <c r="G35" s="7"/>
      <c r="H35" s="7"/>
      <c r="I35" s="7"/>
      <c r="J35" s="7"/>
      <c r="K35" s="7"/>
      <c r="L35" s="8">
        <f t="shared" si="3"/>
        <v>0</v>
      </c>
      <c r="M35" s="7"/>
      <c r="N35" s="7"/>
      <c r="O35" s="7"/>
      <c r="P35" s="7"/>
      <c r="Q35" s="7"/>
      <c r="R35" s="7"/>
      <c r="S35" s="7">
        <f t="shared" si="2"/>
        <v>0</v>
      </c>
    </row>
    <row r="36" spans="1:19" ht="15.75">
      <c r="A36" s="8"/>
      <c r="B36" s="8"/>
      <c r="C36" s="7"/>
      <c r="D36" s="10"/>
      <c r="E36" s="14"/>
      <c r="F36" s="7"/>
      <c r="G36" s="7"/>
      <c r="H36" s="7"/>
      <c r="I36" s="7"/>
      <c r="J36" s="7"/>
      <c r="K36" s="7"/>
      <c r="L36" s="8">
        <f t="shared" si="3"/>
        <v>0</v>
      </c>
      <c r="M36" s="7"/>
      <c r="N36" s="7"/>
      <c r="O36" s="7"/>
      <c r="P36" s="7"/>
      <c r="Q36" s="7"/>
      <c r="R36" s="7"/>
      <c r="S36" s="7">
        <f t="shared" si="2"/>
        <v>0</v>
      </c>
    </row>
    <row r="37" spans="1:19" ht="15.75">
      <c r="A37" s="8"/>
      <c r="B37" s="8"/>
      <c r="C37" s="7"/>
      <c r="D37" s="10"/>
      <c r="E37" s="14"/>
      <c r="F37" s="7"/>
      <c r="G37" s="7"/>
      <c r="H37" s="7"/>
      <c r="I37" s="7"/>
      <c r="J37" s="7"/>
      <c r="K37" s="7"/>
      <c r="L37" s="8">
        <f t="shared" si="3"/>
        <v>0</v>
      </c>
      <c r="M37" s="7"/>
      <c r="N37" s="7"/>
      <c r="O37" s="7"/>
      <c r="P37" s="7"/>
      <c r="Q37" s="7"/>
      <c r="R37" s="7"/>
      <c r="S37" s="7">
        <f t="shared" si="2"/>
        <v>0</v>
      </c>
    </row>
    <row r="38" spans="1:19" ht="15.75">
      <c r="A38" s="8"/>
      <c r="B38" s="8"/>
      <c r="C38" s="7"/>
      <c r="D38" s="10"/>
      <c r="E38" s="14"/>
      <c r="F38" s="7"/>
      <c r="G38" s="7"/>
      <c r="H38" s="7"/>
      <c r="I38" s="7"/>
      <c r="J38" s="7"/>
      <c r="K38" s="7"/>
      <c r="L38" s="8">
        <f t="shared" si="3"/>
        <v>0</v>
      </c>
      <c r="M38" s="7"/>
      <c r="N38" s="7"/>
      <c r="O38" s="7"/>
      <c r="P38" s="7"/>
      <c r="Q38" s="7"/>
      <c r="R38" s="7"/>
      <c r="S38" s="7">
        <f t="shared" si="2"/>
        <v>0</v>
      </c>
    </row>
    <row r="39" spans="1:19" ht="15.75">
      <c r="A39" s="8"/>
      <c r="B39" s="8"/>
      <c r="C39" s="7"/>
      <c r="D39" s="10"/>
      <c r="E39" s="14"/>
      <c r="F39" s="7"/>
      <c r="G39" s="7"/>
      <c r="H39" s="7"/>
      <c r="I39" s="7"/>
      <c r="J39" s="7"/>
      <c r="K39" s="7"/>
      <c r="L39" s="8">
        <f t="shared" si="3"/>
        <v>0</v>
      </c>
      <c r="M39" s="7"/>
      <c r="N39" s="7"/>
      <c r="O39" s="7"/>
      <c r="P39" s="7"/>
      <c r="Q39" s="7"/>
      <c r="R39" s="7"/>
      <c r="S39" s="7">
        <f t="shared" si="2"/>
        <v>0</v>
      </c>
    </row>
    <row r="40" spans="1:19" ht="15.75">
      <c r="A40" s="8"/>
      <c r="B40" s="8"/>
      <c r="C40" s="7"/>
      <c r="D40" s="10"/>
      <c r="E40" s="14"/>
      <c r="F40" s="7"/>
      <c r="G40" s="7"/>
      <c r="H40" s="7"/>
      <c r="I40" s="7"/>
      <c r="J40" s="7"/>
      <c r="K40" s="7"/>
      <c r="L40" s="8">
        <f t="shared" si="3"/>
        <v>0</v>
      </c>
      <c r="M40" s="7"/>
      <c r="N40" s="7"/>
      <c r="O40" s="7"/>
      <c r="P40" s="7"/>
      <c r="Q40" s="7"/>
      <c r="R40" s="7"/>
      <c r="S40" s="7">
        <f t="shared" si="2"/>
        <v>0</v>
      </c>
    </row>
    <row r="41" spans="1:19" ht="15.75">
      <c r="A41" s="8"/>
      <c r="B41" s="8"/>
      <c r="C41" s="7"/>
      <c r="D41" s="10"/>
      <c r="E41" s="14"/>
      <c r="F41" s="7"/>
      <c r="G41" s="7"/>
      <c r="H41" s="7"/>
      <c r="I41" s="7"/>
      <c r="J41" s="7"/>
      <c r="K41" s="7"/>
      <c r="L41" s="8">
        <f t="shared" si="3"/>
        <v>0</v>
      </c>
      <c r="M41" s="7"/>
      <c r="N41" s="7"/>
      <c r="O41" s="7"/>
      <c r="P41" s="7"/>
      <c r="Q41" s="7"/>
      <c r="R41" s="7"/>
      <c r="S41" s="7">
        <f t="shared" si="2"/>
        <v>0</v>
      </c>
    </row>
    <row r="42" spans="1:19" ht="15.75">
      <c r="A42" s="8"/>
      <c r="B42" s="8"/>
      <c r="C42" s="7"/>
      <c r="D42" s="10"/>
      <c r="E42" s="14"/>
      <c r="F42" s="7"/>
      <c r="G42" s="7"/>
      <c r="H42" s="7"/>
      <c r="I42" s="7"/>
      <c r="J42" s="7"/>
      <c r="K42" s="7"/>
      <c r="L42" s="8">
        <f t="shared" si="3"/>
        <v>0</v>
      </c>
      <c r="M42" s="7"/>
      <c r="N42" s="7"/>
      <c r="O42" s="7"/>
      <c r="P42" s="7"/>
      <c r="Q42" s="7"/>
      <c r="R42" s="7"/>
      <c r="S42" s="7">
        <f t="shared" si="2"/>
        <v>0</v>
      </c>
    </row>
    <row r="43" spans="1:19" ht="15.75">
      <c r="A43" s="8"/>
      <c r="B43" s="8"/>
      <c r="C43" s="7"/>
      <c r="D43" s="10"/>
      <c r="E43" s="14"/>
      <c r="F43" s="7"/>
      <c r="G43" s="7"/>
      <c r="H43" s="7"/>
      <c r="I43" s="7"/>
      <c r="J43" s="7"/>
      <c r="K43" s="7"/>
      <c r="L43" s="8">
        <f t="shared" si="3"/>
        <v>0</v>
      </c>
      <c r="M43" s="7"/>
      <c r="N43" s="7"/>
      <c r="O43" s="7"/>
      <c r="P43" s="7"/>
      <c r="Q43" s="7"/>
      <c r="R43" s="7"/>
      <c r="S43" s="7">
        <f t="shared" si="2"/>
        <v>0</v>
      </c>
    </row>
    <row r="44" spans="1:19" ht="15.75">
      <c r="A44" s="8"/>
      <c r="B44" s="8"/>
      <c r="C44" s="7"/>
      <c r="D44" s="10"/>
      <c r="E44" s="14"/>
      <c r="F44" s="7"/>
      <c r="G44" s="7"/>
      <c r="H44" s="7"/>
      <c r="I44" s="7"/>
      <c r="J44" s="7"/>
      <c r="K44" s="7"/>
      <c r="L44" s="8">
        <f t="shared" si="3"/>
        <v>0</v>
      </c>
      <c r="M44" s="7"/>
      <c r="N44" s="7"/>
      <c r="O44" s="7"/>
      <c r="P44" s="7"/>
      <c r="Q44" s="7"/>
      <c r="R44" s="7"/>
      <c r="S44" s="7">
        <f t="shared" si="2"/>
        <v>0</v>
      </c>
    </row>
    <row r="45" spans="1:19" ht="15.75">
      <c r="A45" s="8"/>
      <c r="B45" s="8"/>
      <c r="C45" s="7"/>
      <c r="D45" s="10"/>
      <c r="E45" s="14"/>
      <c r="F45" s="7"/>
      <c r="G45" s="7"/>
      <c r="H45" s="7"/>
      <c r="I45" s="7"/>
      <c r="J45" s="7"/>
      <c r="K45" s="7"/>
      <c r="L45" s="8">
        <f t="shared" si="3"/>
        <v>0</v>
      </c>
      <c r="M45" s="7"/>
      <c r="N45" s="7"/>
      <c r="O45" s="7"/>
      <c r="P45" s="7"/>
      <c r="Q45" s="7"/>
      <c r="R45" s="7"/>
      <c r="S45" s="7">
        <f t="shared" si="2"/>
        <v>0</v>
      </c>
    </row>
    <row r="46" spans="1:19" ht="15.75">
      <c r="A46" s="8"/>
      <c r="B46" s="8"/>
      <c r="C46" s="7"/>
      <c r="D46" s="10"/>
      <c r="E46" s="14"/>
      <c r="F46" s="7"/>
      <c r="G46" s="7"/>
      <c r="H46" s="7"/>
      <c r="I46" s="7"/>
      <c r="J46" s="7"/>
      <c r="K46" s="7"/>
      <c r="L46" s="8">
        <f t="shared" si="3"/>
        <v>0</v>
      </c>
      <c r="M46" s="7"/>
      <c r="N46" s="7"/>
      <c r="O46" s="7"/>
      <c r="P46" s="7"/>
      <c r="Q46" s="7"/>
      <c r="R46" s="7"/>
      <c r="S46" s="7">
        <f t="shared" si="2"/>
        <v>0</v>
      </c>
    </row>
    <row r="47" spans="1:19" ht="15.75">
      <c r="A47" s="8"/>
      <c r="B47" s="8"/>
      <c r="C47" s="7"/>
      <c r="D47" s="10"/>
      <c r="E47" s="14"/>
      <c r="F47" s="7"/>
      <c r="G47" s="7"/>
      <c r="H47" s="7"/>
      <c r="I47" s="7"/>
      <c r="J47" s="7"/>
      <c r="K47" s="7"/>
      <c r="L47" s="8">
        <f t="shared" si="3"/>
        <v>0</v>
      </c>
      <c r="M47" s="7"/>
      <c r="N47" s="7"/>
      <c r="O47" s="7"/>
      <c r="P47" s="7"/>
      <c r="Q47" s="7"/>
      <c r="R47" s="7"/>
      <c r="S47" s="7">
        <f t="shared" si="2"/>
        <v>0</v>
      </c>
    </row>
    <row r="48" spans="1:19" ht="15.75">
      <c r="A48" s="8"/>
      <c r="B48" s="8"/>
      <c r="C48" s="7"/>
      <c r="D48" s="10"/>
      <c r="E48" s="14"/>
      <c r="F48" s="7"/>
      <c r="G48" s="7"/>
      <c r="H48" s="7"/>
      <c r="I48" s="7"/>
      <c r="J48" s="7"/>
      <c r="K48" s="7"/>
      <c r="L48" s="8">
        <f t="shared" si="3"/>
        <v>0</v>
      </c>
      <c r="M48" s="7"/>
      <c r="N48" s="7"/>
      <c r="O48" s="7"/>
      <c r="P48" s="7"/>
      <c r="Q48" s="7"/>
      <c r="R48" s="7"/>
      <c r="S48" s="7">
        <f t="shared" si="2"/>
        <v>0</v>
      </c>
    </row>
    <row r="49" spans="1:19" ht="15.75">
      <c r="A49" s="8"/>
      <c r="B49" s="8"/>
      <c r="C49" s="7"/>
      <c r="D49" s="10"/>
      <c r="E49" s="14"/>
      <c r="F49" s="7"/>
      <c r="G49" s="7"/>
      <c r="H49" s="7"/>
      <c r="I49" s="7"/>
      <c r="J49" s="7"/>
      <c r="K49" s="7"/>
      <c r="L49" s="8">
        <f t="shared" si="3"/>
        <v>0</v>
      </c>
      <c r="M49" s="7"/>
      <c r="N49" s="7"/>
      <c r="O49" s="7"/>
      <c r="P49" s="7"/>
      <c r="Q49" s="7"/>
      <c r="R49" s="7"/>
      <c r="S49" s="7">
        <f t="shared" si="2"/>
        <v>0</v>
      </c>
    </row>
    <row r="50" spans="1:19" ht="15.75">
      <c r="A50" s="8"/>
      <c r="B50" s="8"/>
      <c r="C50" s="7"/>
      <c r="D50" s="10"/>
      <c r="E50" s="14"/>
      <c r="F50" s="7"/>
      <c r="G50" s="7"/>
      <c r="H50" s="7"/>
      <c r="I50" s="7"/>
      <c r="J50" s="7"/>
      <c r="K50" s="7"/>
      <c r="L50" s="8">
        <f t="shared" si="3"/>
        <v>0</v>
      </c>
      <c r="M50" s="7"/>
      <c r="N50" s="7"/>
      <c r="O50" s="7"/>
      <c r="P50" s="7"/>
      <c r="Q50" s="7"/>
      <c r="R50" s="7"/>
      <c r="S50" s="7">
        <f t="shared" si="2"/>
        <v>0</v>
      </c>
    </row>
    <row r="51" spans="1:19" ht="15.75">
      <c r="A51" s="8"/>
      <c r="B51" s="8"/>
      <c r="C51" s="7"/>
      <c r="D51" s="10"/>
      <c r="E51" s="14"/>
      <c r="F51" s="7"/>
      <c r="G51" s="7"/>
      <c r="H51" s="7"/>
      <c r="I51" s="7"/>
      <c r="J51" s="7"/>
      <c r="K51" s="7"/>
      <c r="L51" s="8">
        <f t="shared" si="3"/>
        <v>0</v>
      </c>
      <c r="M51" s="7"/>
      <c r="N51" s="7"/>
      <c r="O51" s="7"/>
      <c r="P51" s="7"/>
      <c r="Q51" s="7"/>
      <c r="R51" s="7"/>
      <c r="S51" s="7">
        <f t="shared" si="2"/>
        <v>0</v>
      </c>
    </row>
    <row r="52" spans="1:19" ht="15.75">
      <c r="A52" s="8"/>
      <c r="B52" s="8"/>
      <c r="C52" s="7"/>
      <c r="D52" s="10"/>
      <c r="E52" s="14"/>
      <c r="F52" s="7"/>
      <c r="G52" s="7"/>
      <c r="H52" s="7"/>
      <c r="I52" s="7"/>
      <c r="J52" s="7"/>
      <c r="K52" s="7"/>
      <c r="L52" s="8">
        <f t="shared" si="3"/>
        <v>0</v>
      </c>
      <c r="M52" s="7"/>
      <c r="N52" s="7"/>
      <c r="O52" s="7"/>
      <c r="P52" s="7"/>
      <c r="Q52" s="7"/>
      <c r="R52" s="7"/>
      <c r="S52" s="7">
        <f t="shared" si="2"/>
        <v>0</v>
      </c>
    </row>
    <row r="53" spans="1:19" ht="15.75">
      <c r="A53" s="8"/>
      <c r="B53" s="8"/>
      <c r="C53" s="7"/>
      <c r="D53" s="10"/>
      <c r="E53" s="14"/>
      <c r="F53" s="7"/>
      <c r="G53" s="7"/>
      <c r="H53" s="7"/>
      <c r="I53" s="7"/>
      <c r="J53" s="7"/>
      <c r="K53" s="7"/>
      <c r="L53" s="8">
        <f t="shared" si="3"/>
        <v>0</v>
      </c>
      <c r="M53" s="7"/>
      <c r="N53" s="7"/>
      <c r="O53" s="7"/>
      <c r="P53" s="7"/>
      <c r="Q53" s="7"/>
      <c r="R53" s="7"/>
      <c r="S53" s="7">
        <f t="shared" si="2"/>
        <v>0</v>
      </c>
    </row>
    <row r="54" spans="1:19" ht="15.75">
      <c r="A54" s="8"/>
      <c r="B54" s="8"/>
      <c r="C54" s="7"/>
      <c r="D54" s="10"/>
      <c r="E54" s="14"/>
      <c r="F54" s="7"/>
      <c r="G54" s="7"/>
      <c r="H54" s="7"/>
      <c r="I54" s="7"/>
      <c r="J54" s="7"/>
      <c r="K54" s="7"/>
      <c r="L54" s="8">
        <f t="shared" si="3"/>
        <v>0</v>
      </c>
      <c r="M54" s="7"/>
      <c r="N54" s="7"/>
      <c r="O54" s="7"/>
      <c r="P54" s="7"/>
      <c r="Q54" s="7"/>
      <c r="R54" s="7"/>
      <c r="S54" s="7">
        <f t="shared" si="2"/>
        <v>0</v>
      </c>
    </row>
    <row r="55" spans="1:19" ht="15.75">
      <c r="A55" s="8"/>
      <c r="B55" s="8"/>
      <c r="C55" s="7"/>
      <c r="D55" s="10"/>
      <c r="E55" s="14"/>
      <c r="F55" s="7"/>
      <c r="G55" s="7"/>
      <c r="H55" s="7"/>
      <c r="I55" s="7"/>
      <c r="J55" s="7"/>
      <c r="K55" s="7"/>
      <c r="L55" s="8">
        <f t="shared" si="3"/>
        <v>0</v>
      </c>
      <c r="M55" s="7"/>
      <c r="N55" s="7"/>
      <c r="O55" s="7"/>
      <c r="P55" s="7"/>
      <c r="Q55" s="7"/>
      <c r="R55" s="7"/>
      <c r="S55" s="7">
        <f t="shared" si="2"/>
        <v>0</v>
      </c>
    </row>
    <row r="56" spans="1:19" ht="15.75">
      <c r="A56" s="8"/>
      <c r="B56" s="8"/>
      <c r="C56" s="7"/>
      <c r="D56" s="10"/>
      <c r="E56" s="14"/>
      <c r="F56" s="7"/>
      <c r="G56" s="7"/>
      <c r="H56" s="7"/>
      <c r="I56" s="7"/>
      <c r="J56" s="7"/>
      <c r="K56" s="7"/>
      <c r="L56" s="8">
        <f t="shared" si="3"/>
        <v>0</v>
      </c>
      <c r="M56" s="7"/>
      <c r="N56" s="7"/>
      <c r="O56" s="7"/>
      <c r="P56" s="7"/>
      <c r="Q56" s="7"/>
      <c r="R56" s="7"/>
      <c r="S56" s="7">
        <f t="shared" si="2"/>
        <v>0</v>
      </c>
    </row>
    <row r="57" spans="1:19" ht="15.75">
      <c r="A57" s="8"/>
      <c r="B57" s="8"/>
      <c r="C57" s="7"/>
      <c r="D57" s="10"/>
      <c r="E57" s="14"/>
      <c r="F57" s="7"/>
      <c r="G57" s="7"/>
      <c r="H57" s="7"/>
      <c r="I57" s="7"/>
      <c r="J57" s="7"/>
      <c r="K57" s="7"/>
      <c r="L57" s="8">
        <f t="shared" si="3"/>
        <v>0</v>
      </c>
      <c r="M57" s="7"/>
      <c r="N57" s="7"/>
      <c r="O57" s="7"/>
      <c r="P57" s="7"/>
      <c r="Q57" s="7"/>
      <c r="R57" s="7"/>
      <c r="S57" s="7">
        <f t="shared" si="2"/>
        <v>0</v>
      </c>
    </row>
    <row r="58" spans="1:19" ht="15.75">
      <c r="A58" s="8"/>
      <c r="B58" s="8"/>
      <c r="C58" s="7"/>
      <c r="D58" s="10"/>
      <c r="E58" s="14"/>
      <c r="F58" s="7"/>
      <c r="G58" s="7"/>
      <c r="H58" s="7"/>
      <c r="I58" s="7"/>
      <c r="J58" s="7"/>
      <c r="K58" s="7"/>
      <c r="L58" s="8">
        <f t="shared" si="3"/>
        <v>0</v>
      </c>
      <c r="M58" s="7"/>
      <c r="N58" s="7"/>
      <c r="O58" s="7"/>
      <c r="P58" s="7"/>
      <c r="Q58" s="7"/>
      <c r="R58" s="7"/>
      <c r="S58" s="7">
        <f t="shared" si="2"/>
        <v>0</v>
      </c>
    </row>
    <row r="59" spans="1:19" ht="15.75">
      <c r="A59" s="8"/>
      <c r="B59" s="8"/>
      <c r="C59" s="7"/>
      <c r="D59" s="10"/>
      <c r="E59" s="14"/>
      <c r="F59" s="7"/>
      <c r="G59" s="7"/>
      <c r="H59" s="7"/>
      <c r="I59" s="7"/>
      <c r="J59" s="7"/>
      <c r="K59" s="7"/>
      <c r="L59" s="8">
        <f t="shared" si="3"/>
        <v>0</v>
      </c>
      <c r="M59" s="7"/>
      <c r="N59" s="7"/>
      <c r="O59" s="7"/>
      <c r="P59" s="7"/>
      <c r="Q59" s="7"/>
      <c r="R59" s="7"/>
      <c r="S59" s="7">
        <f t="shared" si="2"/>
        <v>0</v>
      </c>
    </row>
    <row r="60" spans="1:19" ht="15.75">
      <c r="A60" s="8"/>
      <c r="B60" s="8"/>
      <c r="C60" s="7"/>
      <c r="D60" s="10"/>
      <c r="E60" s="14"/>
      <c r="F60" s="7"/>
      <c r="G60" s="7"/>
      <c r="H60" s="7"/>
      <c r="I60" s="7"/>
      <c r="J60" s="7"/>
      <c r="K60" s="7"/>
      <c r="L60" s="8">
        <f t="shared" si="3"/>
        <v>0</v>
      </c>
      <c r="M60" s="7"/>
      <c r="N60" s="7"/>
      <c r="O60" s="7"/>
      <c r="P60" s="7"/>
      <c r="Q60" s="7"/>
      <c r="R60" s="7"/>
      <c r="S60" s="7">
        <f t="shared" si="2"/>
        <v>0</v>
      </c>
    </row>
    <row r="61" spans="1:19" ht="15.75">
      <c r="A61" s="8"/>
      <c r="B61" s="8"/>
      <c r="C61" s="7"/>
      <c r="D61" s="10"/>
      <c r="E61" s="14"/>
      <c r="F61" s="7"/>
      <c r="G61" s="7"/>
      <c r="H61" s="7"/>
      <c r="I61" s="7"/>
      <c r="J61" s="7"/>
      <c r="K61" s="7"/>
      <c r="L61" s="8">
        <f t="shared" si="3"/>
        <v>0</v>
      </c>
      <c r="M61" s="7"/>
      <c r="N61" s="7"/>
      <c r="O61" s="7"/>
      <c r="P61" s="7"/>
      <c r="Q61" s="7"/>
      <c r="R61" s="7"/>
      <c r="S61" s="7">
        <f t="shared" si="2"/>
        <v>0</v>
      </c>
    </row>
    <row r="62" spans="1:19" ht="15.75">
      <c r="A62" s="8"/>
      <c r="B62" s="8"/>
      <c r="C62" s="7"/>
      <c r="D62" s="10"/>
      <c r="E62" s="14"/>
      <c r="F62" s="7"/>
      <c r="G62" s="7"/>
      <c r="H62" s="7"/>
      <c r="I62" s="7"/>
      <c r="J62" s="7"/>
      <c r="K62" s="7"/>
      <c r="L62" s="8">
        <f t="shared" si="3"/>
        <v>0</v>
      </c>
      <c r="M62" s="7"/>
      <c r="N62" s="7"/>
      <c r="O62" s="7"/>
      <c r="P62" s="7"/>
      <c r="Q62" s="7"/>
      <c r="R62" s="7"/>
      <c r="S62" s="7">
        <f t="shared" si="2"/>
        <v>0</v>
      </c>
    </row>
    <row r="63" spans="1:19" ht="15.75">
      <c r="A63" s="9"/>
      <c r="B63" s="9"/>
      <c r="C63" s="5"/>
      <c r="D63" s="11"/>
      <c r="E63" s="1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5.75">
      <c r="A64" s="9"/>
      <c r="B64" s="9"/>
      <c r="C64" s="5"/>
      <c r="D64" s="11"/>
      <c r="E64" s="1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5.75">
      <c r="A65" s="9"/>
      <c r="B65" s="9"/>
      <c r="C65" s="5"/>
      <c r="D65" s="11"/>
      <c r="E65" s="1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5.75">
      <c r="A66" s="9"/>
      <c r="B66" s="9"/>
      <c r="C66" s="5"/>
      <c r="D66" s="11"/>
      <c r="E66" s="1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5.75">
      <c r="A67" s="9"/>
      <c r="B67" s="9"/>
      <c r="C67" s="5"/>
      <c r="D67" s="11"/>
      <c r="E67" s="1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5.75">
      <c r="A68" s="9"/>
      <c r="B68" s="9"/>
      <c r="C68" s="5"/>
      <c r="D68" s="11"/>
      <c r="E68" s="1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5.75">
      <c r="A69" s="9"/>
      <c r="B69" s="9"/>
      <c r="C69" s="5"/>
      <c r="D69" s="11"/>
      <c r="E69" s="1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5.75">
      <c r="A70" s="9"/>
      <c r="B70" s="9"/>
      <c r="C70" s="5"/>
      <c r="D70" s="11"/>
      <c r="E70" s="1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5.75">
      <c r="A71" s="9"/>
      <c r="B71" s="9"/>
      <c r="C71" s="5"/>
      <c r="D71" s="11"/>
      <c r="E71" s="1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5.75">
      <c r="A72" s="9"/>
      <c r="B72" s="9"/>
      <c r="C72" s="5"/>
      <c r="D72" s="11"/>
      <c r="E72" s="1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5.75">
      <c r="A73" s="9"/>
      <c r="B73" s="9"/>
      <c r="C73" s="5"/>
      <c r="D73" s="11"/>
      <c r="E73" s="1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5.75">
      <c r="A74" s="9"/>
      <c r="B74" s="9"/>
      <c r="C74" s="5"/>
      <c r="D74" s="11"/>
      <c r="E74" s="1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5.75">
      <c r="A75" s="9"/>
      <c r="B75" s="9"/>
      <c r="C75" s="5"/>
      <c r="D75" s="11"/>
      <c r="E75" s="1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5.75">
      <c r="A76" s="9"/>
      <c r="B76" s="9"/>
      <c r="C76" s="5"/>
      <c r="D76" s="11"/>
      <c r="E76" s="1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5.75">
      <c r="A77" s="9"/>
      <c r="B77" s="9"/>
      <c r="C77" s="5"/>
      <c r="D77" s="11"/>
      <c r="E77" s="1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5.75">
      <c r="A78" s="9"/>
      <c r="B78" s="9"/>
      <c r="C78" s="5"/>
      <c r="D78" s="11"/>
      <c r="E78" s="1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5.75">
      <c r="A79" s="9"/>
      <c r="B79" s="9"/>
      <c r="C79" s="5"/>
      <c r="D79" s="11"/>
      <c r="E79" s="1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5.75">
      <c r="A80" s="9"/>
      <c r="B80" s="9"/>
      <c r="C80" s="5"/>
      <c r="D80" s="11"/>
      <c r="E80" s="1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5.75">
      <c r="A81" s="9"/>
      <c r="B81" s="9"/>
      <c r="C81" s="5"/>
      <c r="D81" s="11"/>
      <c r="E81" s="1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ht="15.75">
      <c r="A82" s="9"/>
      <c r="B82" s="9"/>
      <c r="C82" s="5"/>
      <c r="D82" s="11"/>
      <c r="E82" s="1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15.75">
      <c r="A83" s="9"/>
      <c r="B83" s="9"/>
      <c r="C83" s="5"/>
      <c r="D83" s="11"/>
      <c r="E83" s="1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15.75">
      <c r="A84" s="9"/>
      <c r="B84" s="9"/>
      <c r="C84" s="5"/>
      <c r="D84" s="11"/>
      <c r="E84" s="1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15.75">
      <c r="A85" s="9"/>
      <c r="B85" s="9"/>
      <c r="C85" s="5"/>
      <c r="D85" s="11"/>
      <c r="E85" s="1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15.75">
      <c r="A86" s="9"/>
      <c r="B86" s="9"/>
      <c r="C86" s="5"/>
      <c r="D86" s="11"/>
      <c r="E86" s="1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ht="15.75">
      <c r="A87" s="9"/>
      <c r="B87" s="9"/>
      <c r="C87" s="5"/>
      <c r="D87" s="11"/>
      <c r="E87" s="1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ht="15.75">
      <c r="A88" s="9"/>
      <c r="B88" s="9"/>
      <c r="C88" s="5"/>
      <c r="D88" s="11"/>
      <c r="E88" s="1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5.75">
      <c r="A89" s="9"/>
      <c r="B89" s="9"/>
      <c r="C89" s="5"/>
      <c r="D89" s="11"/>
      <c r="E89" s="1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15.75">
      <c r="A90" s="9"/>
      <c r="B90" s="9"/>
      <c r="C90" s="5"/>
      <c r="D90" s="11"/>
      <c r="E90" s="1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15.75">
      <c r="A91" s="9"/>
      <c r="B91" s="9"/>
      <c r="C91" s="5"/>
      <c r="D91" s="11"/>
      <c r="E91" s="1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2"/>
  <sheetViews>
    <sheetView workbookViewId="0">
      <selection activeCell="C1" sqref="C1:C2"/>
    </sheetView>
  </sheetViews>
  <sheetFormatPr baseColWidth="10" defaultRowHeight="15"/>
  <cols>
    <col min="1" max="2" width="5.7109375" customWidth="1"/>
    <col min="3" max="3" width="49.7109375" customWidth="1"/>
    <col min="4" max="4" width="14.85546875" customWidth="1"/>
    <col min="5" max="19" width="5.7109375" customWidth="1"/>
  </cols>
  <sheetData>
    <row r="1" spans="1:20">
      <c r="A1" s="29" t="s">
        <v>0</v>
      </c>
      <c r="B1" s="31" t="s">
        <v>1</v>
      </c>
      <c r="C1" s="33" t="s">
        <v>2</v>
      </c>
      <c r="D1" s="35" t="s">
        <v>3</v>
      </c>
      <c r="E1" s="35" t="s">
        <v>4</v>
      </c>
      <c r="F1" s="43" t="s">
        <v>14</v>
      </c>
      <c r="G1" s="44"/>
      <c r="H1" s="44"/>
      <c r="I1" s="44"/>
      <c r="J1" s="44"/>
      <c r="K1" s="45"/>
      <c r="L1" s="41" t="s">
        <v>5</v>
      </c>
      <c r="M1" s="38" t="s">
        <v>6</v>
      </c>
      <c r="N1" s="39"/>
      <c r="O1" s="39"/>
      <c r="P1" s="39"/>
      <c r="Q1" s="39"/>
      <c r="R1" s="40"/>
      <c r="S1" s="27" t="s">
        <v>7</v>
      </c>
    </row>
    <row r="2" spans="1:20" ht="15.75" thickBot="1">
      <c r="A2" s="30"/>
      <c r="B2" s="32"/>
      <c r="C2" s="34"/>
      <c r="D2" s="36"/>
      <c r="E2" s="37"/>
      <c r="F2" s="1" t="s">
        <v>8</v>
      </c>
      <c r="G2" s="2" t="s">
        <v>9</v>
      </c>
      <c r="H2" s="2" t="s">
        <v>10</v>
      </c>
      <c r="I2" s="13" t="s">
        <v>11</v>
      </c>
      <c r="J2" s="2" t="s">
        <v>12</v>
      </c>
      <c r="K2" s="6" t="s">
        <v>13</v>
      </c>
      <c r="L2" s="42"/>
      <c r="M2" s="17">
        <v>40922</v>
      </c>
      <c r="N2" s="17">
        <v>40923</v>
      </c>
      <c r="O2" s="17">
        <v>40957</v>
      </c>
      <c r="P2" s="17">
        <v>40958</v>
      </c>
      <c r="Q2" s="17">
        <v>40971</v>
      </c>
      <c r="R2" s="18">
        <v>40972</v>
      </c>
      <c r="S2" s="28"/>
    </row>
    <row r="3" spans="1:20" ht="15.75">
      <c r="A3" s="8">
        <v>1</v>
      </c>
      <c r="B3" s="8">
        <v>1</v>
      </c>
      <c r="C3" s="7" t="s">
        <v>47</v>
      </c>
      <c r="D3" s="10">
        <v>2541</v>
      </c>
      <c r="E3" s="14" t="s">
        <v>19</v>
      </c>
      <c r="F3" s="7">
        <v>92</v>
      </c>
      <c r="G3" s="7">
        <v>90</v>
      </c>
      <c r="H3" s="7">
        <v>95</v>
      </c>
      <c r="I3" s="7">
        <v>94</v>
      </c>
      <c r="J3" s="7">
        <v>93</v>
      </c>
      <c r="K3" s="7">
        <v>94</v>
      </c>
      <c r="L3" s="8">
        <f t="shared" ref="L3:L26" si="0">SUM(F3:K3)</f>
        <v>558</v>
      </c>
      <c r="M3" s="12"/>
      <c r="N3" s="12">
        <v>551</v>
      </c>
      <c r="O3" s="12">
        <v>558</v>
      </c>
      <c r="P3" s="12"/>
      <c r="Q3" s="12"/>
      <c r="R3" s="12"/>
      <c r="S3" s="25">
        <f t="shared" ref="S3:S26" si="1">MAX(M3:R3)</f>
        <v>558</v>
      </c>
      <c r="T3" s="5"/>
    </row>
    <row r="4" spans="1:20" ht="15.75">
      <c r="A4" s="8">
        <v>1</v>
      </c>
      <c r="B4" s="8">
        <v>2</v>
      </c>
      <c r="C4" s="7" t="s">
        <v>45</v>
      </c>
      <c r="D4" s="10">
        <v>556</v>
      </c>
      <c r="E4" s="14" t="s">
        <v>19</v>
      </c>
      <c r="F4" s="7">
        <v>94</v>
      </c>
      <c r="G4" s="7">
        <v>92</v>
      </c>
      <c r="H4" s="7">
        <v>93</v>
      </c>
      <c r="I4" s="7">
        <v>89</v>
      </c>
      <c r="J4" s="7">
        <v>93</v>
      </c>
      <c r="K4" s="7">
        <v>94</v>
      </c>
      <c r="L4" s="8">
        <f t="shared" si="0"/>
        <v>555</v>
      </c>
      <c r="M4" s="7"/>
      <c r="N4" s="7">
        <v>551</v>
      </c>
      <c r="O4" s="7">
        <v>555</v>
      </c>
      <c r="P4" s="7"/>
      <c r="Q4" s="7"/>
      <c r="R4" s="7"/>
      <c r="S4" s="7">
        <f t="shared" si="1"/>
        <v>555</v>
      </c>
    </row>
    <row r="5" spans="1:20" ht="15.75">
      <c r="A5" s="8">
        <v>1</v>
      </c>
      <c r="B5" s="8">
        <v>3</v>
      </c>
      <c r="C5" s="7" t="s">
        <v>46</v>
      </c>
      <c r="D5" s="10">
        <v>1361</v>
      </c>
      <c r="E5" s="14" t="s">
        <v>19</v>
      </c>
      <c r="F5" s="7">
        <v>93</v>
      </c>
      <c r="G5" s="7">
        <v>88</v>
      </c>
      <c r="H5" s="7">
        <v>95</v>
      </c>
      <c r="I5" s="7">
        <v>90</v>
      </c>
      <c r="J5" s="7">
        <v>92</v>
      </c>
      <c r="K5" s="7">
        <v>96</v>
      </c>
      <c r="L5" s="8">
        <f t="shared" si="0"/>
        <v>554</v>
      </c>
      <c r="M5" s="7"/>
      <c r="N5" s="7">
        <v>545</v>
      </c>
      <c r="O5" s="7">
        <v>554</v>
      </c>
      <c r="P5" s="7"/>
      <c r="Q5" s="7"/>
      <c r="R5" s="7"/>
      <c r="S5" s="7">
        <f t="shared" si="1"/>
        <v>554</v>
      </c>
    </row>
    <row r="6" spans="1:20" ht="15.75">
      <c r="A6" s="8">
        <v>1</v>
      </c>
      <c r="B6" s="8">
        <v>4</v>
      </c>
      <c r="C6" s="7" t="s">
        <v>59</v>
      </c>
      <c r="D6" s="10">
        <v>432</v>
      </c>
      <c r="E6" s="14" t="s">
        <v>19</v>
      </c>
      <c r="F6" s="7">
        <v>95</v>
      </c>
      <c r="G6" s="7">
        <v>93</v>
      </c>
      <c r="H6" s="7">
        <v>94</v>
      </c>
      <c r="I6" s="7">
        <v>89</v>
      </c>
      <c r="J6" s="7">
        <v>89</v>
      </c>
      <c r="K6" s="7">
        <v>94</v>
      </c>
      <c r="L6" s="8">
        <f t="shared" si="0"/>
        <v>554</v>
      </c>
      <c r="M6" s="7"/>
      <c r="N6" s="7"/>
      <c r="O6" s="7">
        <v>554</v>
      </c>
      <c r="P6" s="7"/>
      <c r="Q6" s="7"/>
      <c r="R6" s="7"/>
      <c r="S6" s="7">
        <f t="shared" si="1"/>
        <v>554</v>
      </c>
    </row>
    <row r="7" spans="1:20" ht="15.75">
      <c r="A7" s="8">
        <v>1</v>
      </c>
      <c r="B7" s="8">
        <v>5</v>
      </c>
      <c r="C7" s="7" t="s">
        <v>48</v>
      </c>
      <c r="D7" s="10">
        <v>1398</v>
      </c>
      <c r="E7" s="14" t="s">
        <v>19</v>
      </c>
      <c r="F7" s="7">
        <v>97</v>
      </c>
      <c r="G7" s="7">
        <v>92</v>
      </c>
      <c r="H7" s="7">
        <v>89</v>
      </c>
      <c r="I7" s="7">
        <v>93</v>
      </c>
      <c r="J7" s="7">
        <v>91</v>
      </c>
      <c r="K7" s="7">
        <v>92</v>
      </c>
      <c r="L7" s="8">
        <f t="shared" si="0"/>
        <v>554</v>
      </c>
      <c r="M7" s="7"/>
      <c r="N7" s="7"/>
      <c r="O7" s="7">
        <v>554</v>
      </c>
      <c r="P7" s="7"/>
      <c r="Q7" s="7"/>
      <c r="R7" s="7"/>
      <c r="S7" s="7">
        <f t="shared" si="1"/>
        <v>554</v>
      </c>
    </row>
    <row r="8" spans="1:20" ht="15.75">
      <c r="A8" s="8">
        <v>1</v>
      </c>
      <c r="B8" s="8">
        <v>6</v>
      </c>
      <c r="C8" s="7" t="s">
        <v>64</v>
      </c>
      <c r="D8" s="10">
        <v>190</v>
      </c>
      <c r="E8" s="14" t="s">
        <v>19</v>
      </c>
      <c r="F8" s="7">
        <v>88</v>
      </c>
      <c r="G8" s="7">
        <v>86</v>
      </c>
      <c r="H8" s="7">
        <v>93</v>
      </c>
      <c r="I8" s="7">
        <v>94</v>
      </c>
      <c r="J8" s="7">
        <v>93</v>
      </c>
      <c r="K8" s="7">
        <v>95</v>
      </c>
      <c r="L8" s="8">
        <f t="shared" si="0"/>
        <v>549</v>
      </c>
      <c r="M8" s="7"/>
      <c r="N8" s="7"/>
      <c r="O8" s="7">
        <v>549</v>
      </c>
      <c r="P8" s="7"/>
      <c r="Q8" s="7"/>
      <c r="R8" s="7"/>
      <c r="S8" s="7">
        <f t="shared" si="1"/>
        <v>549</v>
      </c>
    </row>
    <row r="9" spans="1:20" ht="15.75">
      <c r="A9" s="8">
        <v>2</v>
      </c>
      <c r="B9" s="8">
        <v>1</v>
      </c>
      <c r="C9" s="7" t="s">
        <v>39</v>
      </c>
      <c r="D9" s="10">
        <v>2262</v>
      </c>
      <c r="E9" s="14" t="s">
        <v>19</v>
      </c>
      <c r="F9" s="7"/>
      <c r="G9" s="7"/>
      <c r="H9" s="7"/>
      <c r="I9" s="7"/>
      <c r="J9" s="7"/>
      <c r="K9" s="7"/>
      <c r="L9" s="8">
        <f t="shared" si="0"/>
        <v>0</v>
      </c>
      <c r="M9" s="7"/>
      <c r="N9" s="7">
        <v>558</v>
      </c>
      <c r="O9" s="7"/>
      <c r="P9" s="7"/>
      <c r="Q9" s="7"/>
      <c r="R9" s="7"/>
      <c r="S9" s="7">
        <f t="shared" si="1"/>
        <v>558</v>
      </c>
    </row>
    <row r="10" spans="1:20" ht="15.75">
      <c r="A10" s="8">
        <v>2</v>
      </c>
      <c r="B10" s="8">
        <v>2</v>
      </c>
      <c r="C10" s="7" t="s">
        <v>37</v>
      </c>
      <c r="D10" s="10">
        <v>1220</v>
      </c>
      <c r="E10" s="14" t="s">
        <v>38</v>
      </c>
      <c r="F10" s="7">
        <v>86</v>
      </c>
      <c r="G10" s="7">
        <v>94</v>
      </c>
      <c r="H10" s="7">
        <v>82</v>
      </c>
      <c r="I10" s="7">
        <v>88</v>
      </c>
      <c r="J10" s="7">
        <v>91</v>
      </c>
      <c r="K10" s="7">
        <v>94</v>
      </c>
      <c r="L10" s="8">
        <f t="shared" si="0"/>
        <v>535</v>
      </c>
      <c r="M10" s="7"/>
      <c r="N10" s="7">
        <v>534</v>
      </c>
      <c r="O10" s="7">
        <v>535</v>
      </c>
      <c r="P10" s="7"/>
      <c r="Q10" s="7"/>
      <c r="R10" s="7"/>
      <c r="S10" s="7">
        <f t="shared" si="1"/>
        <v>535</v>
      </c>
    </row>
    <row r="11" spans="1:20" ht="15.75">
      <c r="A11" s="8">
        <v>3</v>
      </c>
      <c r="B11" s="8">
        <v>1</v>
      </c>
      <c r="C11" s="7" t="s">
        <v>42</v>
      </c>
      <c r="D11" s="10">
        <v>2637</v>
      </c>
      <c r="E11" s="14" t="s">
        <v>19</v>
      </c>
      <c r="F11" s="7">
        <v>83</v>
      </c>
      <c r="G11" s="7">
        <v>79</v>
      </c>
      <c r="H11" s="7">
        <v>84</v>
      </c>
      <c r="I11" s="7">
        <v>86</v>
      </c>
      <c r="J11" s="7">
        <v>83</v>
      </c>
      <c r="K11" s="7">
        <v>86</v>
      </c>
      <c r="L11" s="8">
        <f t="shared" si="0"/>
        <v>501</v>
      </c>
      <c r="M11" s="7"/>
      <c r="N11" s="7">
        <v>508</v>
      </c>
      <c r="O11" s="7">
        <v>501</v>
      </c>
      <c r="P11" s="7"/>
      <c r="Q11" s="7"/>
      <c r="R11" s="7"/>
      <c r="S11" s="7">
        <f t="shared" si="1"/>
        <v>508</v>
      </c>
    </row>
    <row r="12" spans="1:20" ht="15.75">
      <c r="A12" s="8">
        <v>3</v>
      </c>
      <c r="B12" s="8">
        <v>2</v>
      </c>
      <c r="C12" s="7" t="s">
        <v>61</v>
      </c>
      <c r="D12" s="10">
        <v>2834</v>
      </c>
      <c r="E12" s="14" t="s">
        <v>19</v>
      </c>
      <c r="F12" s="7">
        <v>80</v>
      </c>
      <c r="G12" s="7">
        <v>80</v>
      </c>
      <c r="H12" s="7">
        <v>84</v>
      </c>
      <c r="I12" s="7">
        <v>85</v>
      </c>
      <c r="J12" s="7">
        <v>90</v>
      </c>
      <c r="K12" s="7">
        <v>87</v>
      </c>
      <c r="L12" s="8">
        <f t="shared" si="0"/>
        <v>506</v>
      </c>
      <c r="M12" s="7"/>
      <c r="N12" s="7"/>
      <c r="O12" s="7">
        <v>506</v>
      </c>
      <c r="P12" s="7"/>
      <c r="Q12" s="7"/>
      <c r="R12" s="7"/>
      <c r="S12" s="7">
        <f t="shared" si="1"/>
        <v>506</v>
      </c>
    </row>
    <row r="13" spans="1:20" ht="15.75">
      <c r="A13" s="8">
        <v>3</v>
      </c>
      <c r="B13" s="8">
        <v>3</v>
      </c>
      <c r="C13" s="7" t="s">
        <v>55</v>
      </c>
      <c r="D13" s="10">
        <v>1686</v>
      </c>
      <c r="E13" s="14" t="s">
        <v>56</v>
      </c>
      <c r="F13" s="7">
        <v>86</v>
      </c>
      <c r="G13" s="7">
        <v>80</v>
      </c>
      <c r="H13" s="7">
        <v>86</v>
      </c>
      <c r="I13" s="7">
        <v>84</v>
      </c>
      <c r="J13" s="7">
        <v>83</v>
      </c>
      <c r="K13" s="7">
        <v>82</v>
      </c>
      <c r="L13" s="8">
        <f t="shared" si="0"/>
        <v>501</v>
      </c>
      <c r="M13" s="7"/>
      <c r="N13" s="7"/>
      <c r="O13" s="7">
        <v>501</v>
      </c>
      <c r="P13" s="7"/>
      <c r="Q13" s="7"/>
      <c r="R13" s="7"/>
      <c r="S13" s="7">
        <f t="shared" si="1"/>
        <v>501</v>
      </c>
    </row>
    <row r="14" spans="1:20" ht="15.75">
      <c r="A14" s="8">
        <v>3</v>
      </c>
      <c r="B14" s="8">
        <v>4</v>
      </c>
      <c r="C14" s="7" t="s">
        <v>40</v>
      </c>
      <c r="D14" s="10">
        <v>2352</v>
      </c>
      <c r="E14" s="14" t="s">
        <v>41</v>
      </c>
      <c r="F14" s="7"/>
      <c r="G14" s="7"/>
      <c r="H14" s="7"/>
      <c r="I14" s="7"/>
      <c r="J14" s="7"/>
      <c r="K14" s="7"/>
      <c r="L14" s="8">
        <f t="shared" si="0"/>
        <v>0</v>
      </c>
      <c r="M14" s="7"/>
      <c r="N14" s="7">
        <v>498</v>
      </c>
      <c r="O14" s="7"/>
      <c r="P14" s="7"/>
      <c r="Q14" s="7"/>
      <c r="R14" s="7"/>
      <c r="S14" s="7">
        <f t="shared" si="1"/>
        <v>498</v>
      </c>
    </row>
    <row r="15" spans="1:20" ht="15.75">
      <c r="A15" s="8">
        <v>4</v>
      </c>
      <c r="B15" s="8">
        <v>1</v>
      </c>
      <c r="C15" s="7" t="s">
        <v>57</v>
      </c>
      <c r="D15" s="10">
        <v>2559</v>
      </c>
      <c r="E15" s="14" t="s">
        <v>19</v>
      </c>
      <c r="F15" s="7">
        <v>77</v>
      </c>
      <c r="G15" s="7">
        <v>71</v>
      </c>
      <c r="H15" s="7">
        <v>87</v>
      </c>
      <c r="I15" s="7">
        <v>83</v>
      </c>
      <c r="J15" s="7">
        <v>89</v>
      </c>
      <c r="K15" s="7">
        <v>80</v>
      </c>
      <c r="L15" s="8">
        <f t="shared" si="0"/>
        <v>487</v>
      </c>
      <c r="M15" s="7"/>
      <c r="N15" s="7"/>
      <c r="O15" s="7">
        <v>487</v>
      </c>
      <c r="P15" s="7"/>
      <c r="Q15" s="7"/>
      <c r="R15" s="7"/>
      <c r="S15" s="7">
        <f t="shared" si="1"/>
        <v>487</v>
      </c>
    </row>
    <row r="16" spans="1:20" ht="15.75">
      <c r="A16" s="8">
        <v>4</v>
      </c>
      <c r="B16" s="8">
        <v>2</v>
      </c>
      <c r="C16" s="7" t="s">
        <v>62</v>
      </c>
      <c r="D16" s="10">
        <v>2956</v>
      </c>
      <c r="E16" s="14" t="s">
        <v>63</v>
      </c>
      <c r="F16" s="7">
        <v>78</v>
      </c>
      <c r="G16" s="7">
        <v>91</v>
      </c>
      <c r="H16" s="7">
        <v>82</v>
      </c>
      <c r="I16" s="7">
        <v>78</v>
      </c>
      <c r="J16" s="7">
        <v>72</v>
      </c>
      <c r="K16" s="7">
        <v>80</v>
      </c>
      <c r="L16" s="8">
        <f t="shared" si="0"/>
        <v>481</v>
      </c>
      <c r="M16" s="7"/>
      <c r="N16" s="7"/>
      <c r="O16" s="7">
        <v>481</v>
      </c>
      <c r="P16" s="7"/>
      <c r="Q16" s="7"/>
      <c r="R16" s="7"/>
      <c r="S16" s="7">
        <f t="shared" si="1"/>
        <v>481</v>
      </c>
    </row>
    <row r="17" spans="1:19" ht="15.75">
      <c r="A17" s="8">
        <v>4</v>
      </c>
      <c r="B17" s="8">
        <v>3</v>
      </c>
      <c r="C17" s="7" t="s">
        <v>58</v>
      </c>
      <c r="D17" s="10">
        <v>2599</v>
      </c>
      <c r="E17" s="14" t="s">
        <v>19</v>
      </c>
      <c r="F17" s="7">
        <v>78</v>
      </c>
      <c r="G17" s="7">
        <v>80</v>
      </c>
      <c r="H17" s="7">
        <v>78</v>
      </c>
      <c r="I17" s="7">
        <v>78</v>
      </c>
      <c r="J17" s="7">
        <v>76</v>
      </c>
      <c r="K17" s="7">
        <v>73</v>
      </c>
      <c r="L17" s="8">
        <f t="shared" si="0"/>
        <v>463</v>
      </c>
      <c r="M17" s="7"/>
      <c r="N17" s="7"/>
      <c r="O17" s="7">
        <v>463</v>
      </c>
      <c r="P17" s="7"/>
      <c r="Q17" s="7"/>
      <c r="R17" s="7"/>
      <c r="S17" s="7">
        <f t="shared" si="1"/>
        <v>463</v>
      </c>
    </row>
    <row r="18" spans="1:19" ht="15.75">
      <c r="A18" s="8" t="s">
        <v>29</v>
      </c>
      <c r="B18" s="8">
        <v>1</v>
      </c>
      <c r="C18" s="7" t="s">
        <v>52</v>
      </c>
      <c r="D18" s="10">
        <v>570</v>
      </c>
      <c r="E18" s="14" t="s">
        <v>38</v>
      </c>
      <c r="F18" s="7">
        <v>94</v>
      </c>
      <c r="G18" s="7">
        <v>95</v>
      </c>
      <c r="H18" s="7">
        <v>91</v>
      </c>
      <c r="I18" s="7">
        <v>90</v>
      </c>
      <c r="J18" s="7">
        <v>94</v>
      </c>
      <c r="K18" s="7">
        <v>92</v>
      </c>
      <c r="L18" s="8">
        <f t="shared" si="0"/>
        <v>556</v>
      </c>
      <c r="M18" s="7"/>
      <c r="N18" s="7"/>
      <c r="O18" s="7">
        <v>556</v>
      </c>
      <c r="P18" s="7"/>
      <c r="Q18" s="7"/>
      <c r="R18" s="7"/>
      <c r="S18" s="7">
        <f t="shared" si="1"/>
        <v>556</v>
      </c>
    </row>
    <row r="19" spans="1:19" ht="15.75">
      <c r="A19" s="8" t="s">
        <v>29</v>
      </c>
      <c r="B19" s="8">
        <v>2</v>
      </c>
      <c r="C19" s="7" t="s">
        <v>49</v>
      </c>
      <c r="D19" s="10">
        <v>1164</v>
      </c>
      <c r="E19" s="14" t="s">
        <v>50</v>
      </c>
      <c r="F19" s="7">
        <v>89</v>
      </c>
      <c r="G19" s="7">
        <v>93</v>
      </c>
      <c r="H19" s="7">
        <v>91</v>
      </c>
      <c r="I19" s="7">
        <v>87</v>
      </c>
      <c r="J19" s="7">
        <v>90</v>
      </c>
      <c r="K19" s="7">
        <v>92</v>
      </c>
      <c r="L19" s="8">
        <f t="shared" si="0"/>
        <v>542</v>
      </c>
      <c r="M19" s="7"/>
      <c r="N19" s="7"/>
      <c r="O19" s="7">
        <v>542</v>
      </c>
      <c r="P19" s="7"/>
      <c r="Q19" s="7"/>
      <c r="R19" s="7"/>
      <c r="S19" s="7">
        <f t="shared" si="1"/>
        <v>542</v>
      </c>
    </row>
    <row r="20" spans="1:19" ht="15.75">
      <c r="A20" s="8" t="s">
        <v>29</v>
      </c>
      <c r="B20" s="8">
        <v>3</v>
      </c>
      <c r="C20" s="7" t="s">
        <v>22</v>
      </c>
      <c r="D20" s="10">
        <v>323</v>
      </c>
      <c r="E20" s="14" t="s">
        <v>19</v>
      </c>
      <c r="F20" s="7"/>
      <c r="G20" s="7"/>
      <c r="H20" s="7"/>
      <c r="I20" s="7"/>
      <c r="J20" s="7"/>
      <c r="K20" s="7"/>
      <c r="L20" s="8">
        <f t="shared" si="0"/>
        <v>0</v>
      </c>
      <c r="M20" s="7">
        <v>533</v>
      </c>
      <c r="N20" s="7"/>
      <c r="O20" s="7"/>
      <c r="P20" s="7"/>
      <c r="Q20" s="7"/>
      <c r="R20" s="7"/>
      <c r="S20" s="7">
        <f t="shared" si="1"/>
        <v>533</v>
      </c>
    </row>
    <row r="21" spans="1:19" ht="15.75">
      <c r="A21" s="8" t="s">
        <v>29</v>
      </c>
      <c r="B21" s="8">
        <v>4</v>
      </c>
      <c r="C21" s="7" t="s">
        <v>53</v>
      </c>
      <c r="D21" s="10">
        <v>2201</v>
      </c>
      <c r="E21" s="14" t="s">
        <v>38</v>
      </c>
      <c r="F21" s="7">
        <v>85</v>
      </c>
      <c r="G21" s="7">
        <v>93</v>
      </c>
      <c r="H21" s="7">
        <v>89</v>
      </c>
      <c r="I21" s="7">
        <v>90</v>
      </c>
      <c r="J21" s="7">
        <v>89</v>
      </c>
      <c r="K21" s="7">
        <v>86</v>
      </c>
      <c r="L21" s="8">
        <f t="shared" si="0"/>
        <v>532</v>
      </c>
      <c r="M21" s="7"/>
      <c r="N21" s="7"/>
      <c r="O21" s="7">
        <v>532</v>
      </c>
      <c r="P21" s="7"/>
      <c r="Q21" s="7"/>
      <c r="R21" s="7"/>
      <c r="S21" s="7">
        <f t="shared" si="1"/>
        <v>532</v>
      </c>
    </row>
    <row r="22" spans="1:19" ht="15.75">
      <c r="A22" s="8" t="s">
        <v>29</v>
      </c>
      <c r="B22" s="8">
        <v>5</v>
      </c>
      <c r="C22" s="7" t="s">
        <v>28</v>
      </c>
      <c r="D22" s="10">
        <v>494</v>
      </c>
      <c r="E22" s="14" t="s">
        <v>19</v>
      </c>
      <c r="F22" s="7">
        <v>92</v>
      </c>
      <c r="G22" s="7">
        <v>89</v>
      </c>
      <c r="H22" s="7">
        <v>81</v>
      </c>
      <c r="I22" s="7">
        <v>90</v>
      </c>
      <c r="J22" s="7">
        <v>86</v>
      </c>
      <c r="K22" s="7">
        <v>84</v>
      </c>
      <c r="L22" s="8">
        <f t="shared" si="0"/>
        <v>522</v>
      </c>
      <c r="M22" s="7">
        <v>526</v>
      </c>
      <c r="N22" s="7">
        <v>530</v>
      </c>
      <c r="O22" s="7">
        <v>522</v>
      </c>
      <c r="P22" s="7"/>
      <c r="Q22" s="7"/>
      <c r="R22" s="7"/>
      <c r="S22" s="7">
        <f t="shared" si="1"/>
        <v>530</v>
      </c>
    </row>
    <row r="23" spans="1:19" ht="15.75">
      <c r="A23" s="8" t="s">
        <v>29</v>
      </c>
      <c r="B23" s="8">
        <v>6</v>
      </c>
      <c r="C23" s="7" t="s">
        <v>36</v>
      </c>
      <c r="D23" s="10">
        <v>402</v>
      </c>
      <c r="E23" s="14" t="s">
        <v>19</v>
      </c>
      <c r="F23" s="7"/>
      <c r="G23" s="7"/>
      <c r="H23" s="7"/>
      <c r="I23" s="7"/>
      <c r="J23" s="7"/>
      <c r="K23" s="7"/>
      <c r="L23" s="8">
        <f t="shared" si="0"/>
        <v>0</v>
      </c>
      <c r="M23" s="7"/>
      <c r="N23" s="7">
        <v>497</v>
      </c>
      <c r="O23" s="7"/>
      <c r="P23" s="7"/>
      <c r="Q23" s="7"/>
      <c r="R23" s="7"/>
      <c r="S23" s="7">
        <f t="shared" si="1"/>
        <v>497</v>
      </c>
    </row>
    <row r="24" spans="1:19" ht="15.75">
      <c r="A24" s="8" t="s">
        <v>16</v>
      </c>
      <c r="B24" s="8">
        <v>1</v>
      </c>
      <c r="C24" s="7" t="s">
        <v>15</v>
      </c>
      <c r="D24" s="10">
        <v>60</v>
      </c>
      <c r="E24" s="14" t="s">
        <v>19</v>
      </c>
      <c r="F24" s="7"/>
      <c r="G24" s="7"/>
      <c r="H24" s="7"/>
      <c r="I24" s="7"/>
      <c r="J24" s="7"/>
      <c r="K24" s="7"/>
      <c r="L24" s="8">
        <f t="shared" si="0"/>
        <v>0</v>
      </c>
      <c r="M24" s="7">
        <v>536</v>
      </c>
      <c r="N24" s="7"/>
      <c r="O24" s="7"/>
      <c r="P24" s="7"/>
      <c r="Q24" s="7"/>
      <c r="R24" s="7"/>
      <c r="S24" s="7">
        <f t="shared" si="1"/>
        <v>536</v>
      </c>
    </row>
    <row r="25" spans="1:19" ht="15.75">
      <c r="A25" s="8" t="s">
        <v>34</v>
      </c>
      <c r="B25" s="8">
        <v>1</v>
      </c>
      <c r="C25" s="7" t="s">
        <v>44</v>
      </c>
      <c r="D25" s="10">
        <v>94</v>
      </c>
      <c r="E25" s="14" t="s">
        <v>19</v>
      </c>
      <c r="F25" s="7">
        <v>86</v>
      </c>
      <c r="G25" s="7">
        <v>84</v>
      </c>
      <c r="H25" s="7">
        <v>83</v>
      </c>
      <c r="I25" s="7">
        <v>86</v>
      </c>
      <c r="J25" s="7">
        <v>84</v>
      </c>
      <c r="K25" s="7">
        <v>78</v>
      </c>
      <c r="L25" s="8">
        <f t="shared" si="0"/>
        <v>501</v>
      </c>
      <c r="M25" s="7"/>
      <c r="N25" s="7">
        <v>493</v>
      </c>
      <c r="O25" s="7">
        <v>501</v>
      </c>
      <c r="P25" s="7"/>
      <c r="Q25" s="7"/>
      <c r="R25" s="7"/>
      <c r="S25" s="7">
        <f t="shared" si="1"/>
        <v>501</v>
      </c>
    </row>
    <row r="26" spans="1:19" ht="15.75">
      <c r="A26" s="8" t="s">
        <v>34</v>
      </c>
      <c r="B26" s="8">
        <v>2</v>
      </c>
      <c r="C26" s="7" t="s">
        <v>35</v>
      </c>
      <c r="D26" s="10">
        <v>498</v>
      </c>
      <c r="E26" s="14" t="s">
        <v>19</v>
      </c>
      <c r="F26" s="7"/>
      <c r="G26" s="7"/>
      <c r="H26" s="7"/>
      <c r="I26" s="7"/>
      <c r="J26" s="7"/>
      <c r="K26" s="7"/>
      <c r="L26" s="8">
        <f t="shared" si="0"/>
        <v>0</v>
      </c>
      <c r="M26" s="7"/>
      <c r="N26" s="7">
        <v>489</v>
      </c>
      <c r="O26" s="7"/>
      <c r="P26" s="7"/>
      <c r="Q26" s="7"/>
      <c r="R26" s="7"/>
      <c r="S26" s="7">
        <f t="shared" si="1"/>
        <v>489</v>
      </c>
    </row>
    <row r="27" spans="1:19" ht="15.75">
      <c r="A27" s="8"/>
      <c r="B27" s="8"/>
      <c r="C27" s="7"/>
      <c r="D27" s="10"/>
      <c r="E27" s="14"/>
      <c r="F27" s="7"/>
      <c r="G27" s="7"/>
      <c r="H27" s="7"/>
      <c r="I27" s="7"/>
      <c r="J27" s="7"/>
      <c r="K27" s="7"/>
      <c r="L27" s="8"/>
      <c r="M27" s="7"/>
      <c r="N27" s="7"/>
      <c r="O27" s="7"/>
      <c r="P27" s="7"/>
      <c r="Q27" s="7"/>
      <c r="R27" s="7"/>
      <c r="S27" s="7">
        <f>MAX(M27:R27)</f>
        <v>0</v>
      </c>
    </row>
    <row r="28" spans="1:19" ht="15.75">
      <c r="A28" s="8"/>
      <c r="B28" s="8"/>
      <c r="C28" s="7"/>
      <c r="D28" s="10"/>
      <c r="E28" s="14"/>
      <c r="F28" s="7"/>
      <c r="G28" s="7"/>
      <c r="H28" s="7"/>
      <c r="I28" s="7"/>
      <c r="J28" s="7"/>
      <c r="K28" s="7"/>
      <c r="L28" s="8"/>
      <c r="M28" s="7"/>
      <c r="N28" s="7"/>
      <c r="O28" s="7"/>
      <c r="P28" s="7"/>
      <c r="Q28" s="7"/>
      <c r="R28" s="7"/>
      <c r="S28" s="7"/>
    </row>
    <row r="29" spans="1:19" ht="15.75">
      <c r="A29" s="8" t="s">
        <v>20</v>
      </c>
      <c r="B29" s="8">
        <v>1</v>
      </c>
      <c r="C29" s="7" t="s">
        <v>54</v>
      </c>
      <c r="D29" s="10">
        <v>1837</v>
      </c>
      <c r="E29" s="14" t="s">
        <v>50</v>
      </c>
      <c r="F29" s="7">
        <v>86</v>
      </c>
      <c r="G29" s="7">
        <v>90</v>
      </c>
      <c r="H29" s="7">
        <v>89</v>
      </c>
      <c r="I29" s="7">
        <v>91</v>
      </c>
      <c r="J29" s="7"/>
      <c r="K29" s="7"/>
      <c r="L29" s="8">
        <f>SUM(F29:K29)</f>
        <v>356</v>
      </c>
      <c r="M29" s="7"/>
      <c r="N29" s="7"/>
      <c r="O29" s="7">
        <v>356</v>
      </c>
      <c r="P29" s="7"/>
      <c r="Q29" s="7"/>
      <c r="R29" s="7"/>
      <c r="S29" s="7">
        <f>MAX(M29:R29)</f>
        <v>356</v>
      </c>
    </row>
    <row r="30" spans="1:19" ht="15.75">
      <c r="A30" s="8" t="s">
        <v>20</v>
      </c>
      <c r="B30" s="8">
        <v>2</v>
      </c>
      <c r="C30" s="7" t="s">
        <v>60</v>
      </c>
      <c r="D30" s="10">
        <v>983</v>
      </c>
      <c r="E30" s="14" t="s">
        <v>19</v>
      </c>
      <c r="F30" s="7">
        <v>89</v>
      </c>
      <c r="G30" s="7">
        <v>89</v>
      </c>
      <c r="H30" s="7">
        <v>86</v>
      </c>
      <c r="I30" s="7">
        <v>90</v>
      </c>
      <c r="J30" s="7"/>
      <c r="K30" s="7"/>
      <c r="L30" s="8">
        <f>SUM(F30:K30)</f>
        <v>354</v>
      </c>
      <c r="M30" s="7"/>
      <c r="N30" s="7"/>
      <c r="O30" s="7">
        <v>354</v>
      </c>
      <c r="P30" s="7"/>
      <c r="Q30" s="7"/>
      <c r="R30" s="7"/>
      <c r="S30" s="7">
        <f>MAX(M30:R30)</f>
        <v>354</v>
      </c>
    </row>
    <row r="31" spans="1:19" ht="15.75">
      <c r="A31" s="8" t="s">
        <v>20</v>
      </c>
      <c r="B31" s="8">
        <v>3</v>
      </c>
      <c r="C31" s="7" t="s">
        <v>18</v>
      </c>
      <c r="D31" s="10">
        <v>1764</v>
      </c>
      <c r="E31" s="14" t="s">
        <v>19</v>
      </c>
      <c r="F31" s="7">
        <v>85</v>
      </c>
      <c r="G31" s="7">
        <v>77</v>
      </c>
      <c r="H31" s="7">
        <v>94</v>
      </c>
      <c r="I31" s="7">
        <v>87</v>
      </c>
      <c r="J31" s="7"/>
      <c r="K31" s="7"/>
      <c r="L31" s="8">
        <f>SUM(F31:K31)</f>
        <v>343</v>
      </c>
      <c r="M31" s="7">
        <v>349</v>
      </c>
      <c r="N31" s="7"/>
      <c r="O31" s="7">
        <v>343</v>
      </c>
      <c r="P31" s="7"/>
      <c r="Q31" s="7"/>
      <c r="R31" s="7"/>
      <c r="S31" s="7">
        <f>MAX(M31:R31)</f>
        <v>349</v>
      </c>
    </row>
    <row r="32" spans="1:19" ht="15.75">
      <c r="A32" s="8" t="s">
        <v>20</v>
      </c>
      <c r="B32" s="8">
        <v>4</v>
      </c>
      <c r="C32" s="7" t="s">
        <v>43</v>
      </c>
      <c r="D32" s="10">
        <v>2044</v>
      </c>
      <c r="E32" s="14" t="s">
        <v>19</v>
      </c>
      <c r="F32" s="7">
        <v>88</v>
      </c>
      <c r="G32" s="7">
        <v>86</v>
      </c>
      <c r="H32" s="7">
        <v>88</v>
      </c>
      <c r="I32" s="7">
        <v>87</v>
      </c>
      <c r="J32" s="7"/>
      <c r="K32" s="7"/>
      <c r="L32" s="8">
        <f>SUM(F32:K32)</f>
        <v>349</v>
      </c>
      <c r="M32" s="7"/>
      <c r="N32" s="7">
        <v>347</v>
      </c>
      <c r="O32" s="7">
        <v>349</v>
      </c>
      <c r="P32" s="7"/>
      <c r="Q32" s="7"/>
      <c r="R32" s="7"/>
      <c r="S32" s="7">
        <f>MAX(M32:R32)</f>
        <v>349</v>
      </c>
    </row>
    <row r="33" spans="1:20" ht="15.75">
      <c r="A33" s="8"/>
      <c r="B33" s="8"/>
      <c r="C33" s="7"/>
      <c r="D33" s="10"/>
      <c r="E33" s="14"/>
      <c r="F33" s="7"/>
      <c r="G33" s="7"/>
      <c r="H33" s="7"/>
      <c r="I33" s="7"/>
      <c r="J33" s="7"/>
      <c r="K33" s="7"/>
      <c r="L33" s="8"/>
      <c r="M33" s="7"/>
      <c r="N33" s="7"/>
      <c r="O33" s="7"/>
      <c r="P33" s="7"/>
      <c r="Q33" s="7"/>
      <c r="R33" s="7"/>
      <c r="S33" s="7"/>
    </row>
    <row r="34" spans="1:20" ht="15.75">
      <c r="A34" s="8" t="s">
        <v>21</v>
      </c>
      <c r="B34" s="8">
        <v>1</v>
      </c>
      <c r="C34" s="7" t="s">
        <v>30</v>
      </c>
      <c r="D34" s="10">
        <v>2263</v>
      </c>
      <c r="E34" s="14" t="s">
        <v>19</v>
      </c>
      <c r="F34" s="7">
        <v>86</v>
      </c>
      <c r="G34" s="7">
        <v>80</v>
      </c>
      <c r="H34" s="7">
        <v>81</v>
      </c>
      <c r="I34" s="7">
        <v>83</v>
      </c>
      <c r="J34" s="7"/>
      <c r="K34" s="7"/>
      <c r="L34" s="8">
        <f>SUM(F34:K34)</f>
        <v>330</v>
      </c>
      <c r="M34" s="7">
        <v>340</v>
      </c>
      <c r="N34" s="7"/>
      <c r="O34" s="7">
        <v>330</v>
      </c>
      <c r="P34" s="7"/>
      <c r="Q34" s="7"/>
      <c r="R34" s="7"/>
      <c r="S34" s="7">
        <f t="shared" ref="S34:S42" si="2">MAX(M34:R34)</f>
        <v>340</v>
      </c>
    </row>
    <row r="35" spans="1:20" ht="15.75">
      <c r="A35" s="8"/>
      <c r="B35" s="8"/>
      <c r="C35" s="7"/>
      <c r="D35" s="10"/>
      <c r="E35" s="14"/>
      <c r="F35" s="7"/>
      <c r="G35" s="7"/>
      <c r="H35" s="7"/>
      <c r="I35" s="7"/>
      <c r="J35" s="7"/>
      <c r="K35" s="7"/>
      <c r="L35" s="8"/>
      <c r="M35" s="7"/>
      <c r="N35" s="7"/>
      <c r="O35" s="7"/>
      <c r="P35" s="7"/>
      <c r="Q35" s="7"/>
      <c r="R35" s="7"/>
      <c r="S35" s="7"/>
    </row>
    <row r="36" spans="1:20" ht="15.75">
      <c r="A36" s="8" t="s">
        <v>31</v>
      </c>
      <c r="B36" s="8">
        <v>1</v>
      </c>
      <c r="C36" s="7" t="s">
        <v>32</v>
      </c>
      <c r="D36" s="10">
        <v>2380</v>
      </c>
      <c r="E36" s="14" t="s">
        <v>19</v>
      </c>
      <c r="F36" s="7">
        <v>80</v>
      </c>
      <c r="G36" s="7">
        <v>83</v>
      </c>
      <c r="H36" s="7">
        <v>81</v>
      </c>
      <c r="I36" s="7">
        <v>79</v>
      </c>
      <c r="J36" s="7"/>
      <c r="K36" s="7"/>
      <c r="L36" s="8">
        <f>SUM(F36:K36)</f>
        <v>323</v>
      </c>
      <c r="M36" s="7">
        <v>315</v>
      </c>
      <c r="N36" s="7"/>
      <c r="O36" s="7">
        <v>323</v>
      </c>
      <c r="P36" s="7"/>
      <c r="Q36" s="7"/>
      <c r="R36" s="7"/>
      <c r="S36" s="7">
        <f t="shared" si="2"/>
        <v>323</v>
      </c>
    </row>
    <row r="37" spans="1:20" ht="15.75">
      <c r="A37" s="8" t="s">
        <v>31</v>
      </c>
      <c r="B37" s="8">
        <v>2</v>
      </c>
      <c r="C37" s="7" t="s">
        <v>51</v>
      </c>
      <c r="D37" s="10">
        <v>3065</v>
      </c>
      <c r="E37" s="14" t="s">
        <v>19</v>
      </c>
      <c r="F37" s="7">
        <v>67</v>
      </c>
      <c r="G37" s="7">
        <v>65</v>
      </c>
      <c r="H37" s="7">
        <v>79</v>
      </c>
      <c r="I37" s="7">
        <v>67</v>
      </c>
      <c r="J37" s="7"/>
      <c r="K37" s="7"/>
      <c r="L37" s="8">
        <f>SUM(F37:K37)</f>
        <v>278</v>
      </c>
      <c r="M37" s="7"/>
      <c r="N37" s="7"/>
      <c r="O37" s="7">
        <v>278</v>
      </c>
      <c r="P37" s="7"/>
      <c r="Q37" s="7"/>
      <c r="R37" s="7"/>
      <c r="S37" s="7">
        <f t="shared" si="2"/>
        <v>278</v>
      </c>
    </row>
    <row r="38" spans="1:20" ht="15.75">
      <c r="A38" s="19"/>
      <c r="B38" s="19"/>
      <c r="C38" s="24" t="s">
        <v>33</v>
      </c>
      <c r="D38" s="21"/>
      <c r="E38" s="22"/>
      <c r="F38" s="20"/>
      <c r="G38" s="20"/>
      <c r="H38" s="20"/>
      <c r="I38" s="20"/>
      <c r="J38" s="20"/>
      <c r="K38" s="20"/>
      <c r="L38" s="23"/>
      <c r="M38" s="7"/>
      <c r="N38" s="7"/>
      <c r="O38" s="7"/>
      <c r="P38" s="7"/>
      <c r="Q38" s="7"/>
      <c r="R38" s="7"/>
      <c r="S38" s="7"/>
    </row>
    <row r="39" spans="1:20" ht="15.75">
      <c r="A39" s="8" t="s">
        <v>25</v>
      </c>
      <c r="B39" s="8">
        <v>1</v>
      </c>
      <c r="C39" s="7" t="s">
        <v>26</v>
      </c>
      <c r="D39" s="10">
        <v>1110</v>
      </c>
      <c r="E39" s="14" t="s">
        <v>27</v>
      </c>
      <c r="F39" s="7">
        <v>93</v>
      </c>
      <c r="G39" s="7">
        <v>95</v>
      </c>
      <c r="H39" s="7">
        <v>96</v>
      </c>
      <c r="I39" s="7">
        <v>92</v>
      </c>
      <c r="J39" s="7">
        <v>94</v>
      </c>
      <c r="K39" s="7">
        <v>96</v>
      </c>
      <c r="L39" s="8">
        <f>SUM(F39:K39)</f>
        <v>566</v>
      </c>
      <c r="M39" s="7">
        <v>572</v>
      </c>
      <c r="N39" s="7"/>
      <c r="O39" s="7">
        <v>566</v>
      </c>
      <c r="P39" s="7"/>
      <c r="Q39" s="7"/>
      <c r="R39" s="7"/>
      <c r="S39" s="7">
        <f t="shared" si="2"/>
        <v>572</v>
      </c>
    </row>
    <row r="40" spans="1:20" ht="15.75">
      <c r="A40" s="8" t="s">
        <v>25</v>
      </c>
      <c r="B40" s="8">
        <v>2</v>
      </c>
      <c r="C40" s="7" t="s">
        <v>17</v>
      </c>
      <c r="D40" s="10">
        <v>2833</v>
      </c>
      <c r="E40" s="14" t="s">
        <v>19</v>
      </c>
      <c r="F40" s="7">
        <v>83</v>
      </c>
      <c r="G40" s="7">
        <v>83</v>
      </c>
      <c r="H40" s="7">
        <v>94</v>
      </c>
      <c r="I40" s="7">
        <v>86</v>
      </c>
      <c r="J40" s="7">
        <v>89</v>
      </c>
      <c r="K40" s="7">
        <v>86</v>
      </c>
      <c r="L40" s="8">
        <f>SUM(F40:K40)</f>
        <v>521</v>
      </c>
      <c r="M40" s="7">
        <v>491</v>
      </c>
      <c r="N40" s="7">
        <v>501</v>
      </c>
      <c r="O40" s="7">
        <v>521</v>
      </c>
      <c r="P40" s="7"/>
      <c r="Q40" s="7"/>
      <c r="R40" s="7"/>
      <c r="S40" s="7">
        <f t="shared" si="2"/>
        <v>521</v>
      </c>
      <c r="T40" t="s">
        <v>65</v>
      </c>
    </row>
    <row r="41" spans="1:20" ht="15.75">
      <c r="A41" s="8"/>
      <c r="B41" s="8"/>
      <c r="C41" s="7"/>
      <c r="D41" s="10"/>
      <c r="E41" s="14"/>
      <c r="F41" s="7"/>
      <c r="G41" s="7"/>
      <c r="H41" s="7"/>
      <c r="I41" s="7"/>
      <c r="J41" s="7"/>
      <c r="K41" s="7"/>
      <c r="L41" s="8"/>
      <c r="M41" s="7"/>
      <c r="N41" s="7"/>
      <c r="O41" s="7"/>
      <c r="P41" s="7"/>
      <c r="Q41" s="7"/>
      <c r="R41" s="7"/>
      <c r="S41" s="7"/>
    </row>
    <row r="42" spans="1:20" ht="15.75">
      <c r="A42" s="19" t="s">
        <v>24</v>
      </c>
      <c r="B42" s="19">
        <v>1</v>
      </c>
      <c r="C42" s="20" t="s">
        <v>23</v>
      </c>
      <c r="D42" s="21">
        <v>2746</v>
      </c>
      <c r="E42" s="22" t="s">
        <v>19</v>
      </c>
      <c r="F42" s="20">
        <v>91</v>
      </c>
      <c r="G42" s="20">
        <v>91</v>
      </c>
      <c r="H42" s="20">
        <v>84</v>
      </c>
      <c r="I42" s="20">
        <v>83</v>
      </c>
      <c r="J42" s="20"/>
      <c r="K42" s="20"/>
      <c r="L42" s="8">
        <f>SUM(F42:K42)</f>
        <v>349</v>
      </c>
      <c r="M42" s="7">
        <v>320</v>
      </c>
      <c r="N42" s="7"/>
      <c r="O42" s="7">
        <v>349</v>
      </c>
      <c r="P42" s="7"/>
      <c r="Q42" s="7"/>
      <c r="R42" s="7"/>
      <c r="S42" s="7">
        <f t="shared" si="2"/>
        <v>349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11"/>
  <sheetViews>
    <sheetView workbookViewId="0">
      <selection sqref="A1:IV65536"/>
    </sheetView>
  </sheetViews>
  <sheetFormatPr baseColWidth="10" defaultRowHeight="15"/>
  <cols>
    <col min="1" max="1" width="4.42578125" style="3" bestFit="1" customWidth="1"/>
    <col min="2" max="2" width="6.42578125" style="3" bestFit="1" customWidth="1"/>
    <col min="3" max="3" width="51.28515625" customWidth="1"/>
    <col min="4" max="4" width="6.7109375" style="4" customWidth="1"/>
    <col min="5" max="5" width="9.42578125" style="16" customWidth="1"/>
    <col min="6" max="11" width="5.140625" bestFit="1" customWidth="1"/>
    <col min="12" max="12" width="7.42578125" style="3" customWidth="1"/>
    <col min="13" max="16" width="5.140625" bestFit="1" customWidth="1"/>
    <col min="17" max="17" width="4" bestFit="1" customWidth="1"/>
    <col min="18" max="18" width="5.140625" bestFit="1" customWidth="1"/>
    <col min="19" max="19" width="6.85546875" customWidth="1"/>
  </cols>
  <sheetData>
    <row r="1" spans="1:19">
      <c r="A1" s="29" t="s">
        <v>0</v>
      </c>
      <c r="B1" s="31" t="s">
        <v>1</v>
      </c>
      <c r="C1" s="33" t="s">
        <v>2</v>
      </c>
      <c r="D1" s="35" t="s">
        <v>3</v>
      </c>
      <c r="E1" s="35" t="s">
        <v>4</v>
      </c>
      <c r="F1" s="43" t="s">
        <v>14</v>
      </c>
      <c r="G1" s="44"/>
      <c r="H1" s="44"/>
      <c r="I1" s="44"/>
      <c r="J1" s="44"/>
      <c r="K1" s="45"/>
      <c r="L1" s="41" t="s">
        <v>5</v>
      </c>
      <c r="M1" s="38" t="s">
        <v>6</v>
      </c>
      <c r="N1" s="39"/>
      <c r="O1" s="39"/>
      <c r="P1" s="39"/>
      <c r="Q1" s="39"/>
      <c r="R1" s="40"/>
      <c r="S1" s="27" t="s">
        <v>7</v>
      </c>
    </row>
    <row r="2" spans="1:19" ht="15.75" thickBot="1">
      <c r="A2" s="30"/>
      <c r="B2" s="32"/>
      <c r="C2" s="34"/>
      <c r="D2" s="36"/>
      <c r="E2" s="37"/>
      <c r="F2" s="1" t="s">
        <v>8</v>
      </c>
      <c r="G2" s="2" t="s">
        <v>9</v>
      </c>
      <c r="H2" s="2" t="s">
        <v>10</v>
      </c>
      <c r="I2" s="13" t="s">
        <v>11</v>
      </c>
      <c r="J2" s="2" t="s">
        <v>12</v>
      </c>
      <c r="K2" s="6" t="s">
        <v>13</v>
      </c>
      <c r="L2" s="42"/>
      <c r="M2" s="17">
        <v>40922</v>
      </c>
      <c r="N2" s="17">
        <v>40923</v>
      </c>
      <c r="O2" s="17">
        <v>40957</v>
      </c>
      <c r="P2" s="17">
        <v>40958</v>
      </c>
      <c r="Q2" s="17">
        <v>40971</v>
      </c>
      <c r="R2" s="18">
        <v>40972</v>
      </c>
      <c r="S2" s="28"/>
    </row>
    <row r="3" spans="1:19" s="5" customFormat="1">
      <c r="A3" s="8">
        <v>1</v>
      </c>
      <c r="B3" s="8"/>
      <c r="C3" s="7" t="s">
        <v>47</v>
      </c>
      <c r="D3" s="10">
        <v>2541</v>
      </c>
      <c r="E3" s="14" t="s">
        <v>19</v>
      </c>
      <c r="F3" s="7"/>
      <c r="G3" s="7"/>
      <c r="H3" s="7"/>
      <c r="I3" s="7"/>
      <c r="J3" s="7"/>
      <c r="K3" s="7"/>
      <c r="L3" s="8">
        <f t="shared" ref="L3:L35" si="0">SUM(F3:K3)</f>
        <v>0</v>
      </c>
      <c r="M3" s="12"/>
      <c r="N3" s="12">
        <v>551</v>
      </c>
      <c r="O3" s="12">
        <v>558</v>
      </c>
      <c r="P3" s="12"/>
      <c r="Q3" s="12"/>
      <c r="R3" s="12"/>
      <c r="S3" s="25">
        <f t="shared" ref="S3:S35" si="1">MAX(M3:R3)</f>
        <v>558</v>
      </c>
    </row>
    <row r="4" spans="1:19" ht="15.75">
      <c r="A4" s="8">
        <v>1</v>
      </c>
      <c r="B4" s="8">
        <v>25</v>
      </c>
      <c r="C4" s="7" t="s">
        <v>70</v>
      </c>
      <c r="D4" s="10">
        <v>497</v>
      </c>
      <c r="E4" s="14" t="s">
        <v>63</v>
      </c>
      <c r="F4" s="7">
        <v>91</v>
      </c>
      <c r="G4" s="7">
        <v>93</v>
      </c>
      <c r="H4" s="7">
        <v>93</v>
      </c>
      <c r="I4" s="7">
        <v>91</v>
      </c>
      <c r="J4" s="7">
        <v>93</v>
      </c>
      <c r="K4" s="7">
        <v>94</v>
      </c>
      <c r="L4" s="8">
        <f t="shared" si="0"/>
        <v>555</v>
      </c>
      <c r="M4" s="7"/>
      <c r="N4" s="7"/>
      <c r="O4" s="7"/>
      <c r="P4" s="7">
        <v>555</v>
      </c>
      <c r="Q4" s="7"/>
      <c r="R4" s="7"/>
      <c r="S4" s="7">
        <f t="shared" si="1"/>
        <v>555</v>
      </c>
    </row>
    <row r="5" spans="1:19" ht="15.75">
      <c r="A5" s="8">
        <v>1</v>
      </c>
      <c r="B5" s="8"/>
      <c r="C5" s="7" t="s">
        <v>45</v>
      </c>
      <c r="D5" s="10">
        <v>556</v>
      </c>
      <c r="E5" s="14" t="s">
        <v>19</v>
      </c>
      <c r="F5" s="7"/>
      <c r="G5" s="7"/>
      <c r="H5" s="7"/>
      <c r="I5" s="7"/>
      <c r="J5" s="7"/>
      <c r="K5" s="7"/>
      <c r="L5" s="8">
        <f t="shared" si="0"/>
        <v>0</v>
      </c>
      <c r="M5" s="7"/>
      <c r="N5" s="7">
        <v>551</v>
      </c>
      <c r="O5" s="7">
        <v>555</v>
      </c>
      <c r="P5" s="7"/>
      <c r="Q5" s="7"/>
      <c r="R5" s="7"/>
      <c r="S5" s="7">
        <f t="shared" si="1"/>
        <v>555</v>
      </c>
    </row>
    <row r="6" spans="1:19" ht="15.75">
      <c r="A6" s="8">
        <v>1</v>
      </c>
      <c r="B6" s="8"/>
      <c r="C6" s="7" t="s">
        <v>59</v>
      </c>
      <c r="D6" s="10">
        <v>432</v>
      </c>
      <c r="E6" s="14" t="s">
        <v>19</v>
      </c>
      <c r="F6" s="7"/>
      <c r="G6" s="7"/>
      <c r="H6" s="7"/>
      <c r="I6" s="7"/>
      <c r="J6" s="7"/>
      <c r="K6" s="7"/>
      <c r="L6" s="8">
        <f t="shared" si="0"/>
        <v>0</v>
      </c>
      <c r="M6" s="7"/>
      <c r="N6" s="7"/>
      <c r="O6" s="7">
        <v>554</v>
      </c>
      <c r="P6" s="7"/>
      <c r="Q6" s="7"/>
      <c r="R6" s="7"/>
      <c r="S6" s="7">
        <f t="shared" si="1"/>
        <v>554</v>
      </c>
    </row>
    <row r="7" spans="1:19" ht="15.75">
      <c r="A7" s="8">
        <v>1</v>
      </c>
      <c r="B7" s="8">
        <v>21</v>
      </c>
      <c r="C7" s="7" t="s">
        <v>48</v>
      </c>
      <c r="D7" s="10">
        <v>1398</v>
      </c>
      <c r="E7" s="14" t="s">
        <v>19</v>
      </c>
      <c r="F7" s="7">
        <v>89</v>
      </c>
      <c r="G7" s="7">
        <v>88</v>
      </c>
      <c r="H7" s="7">
        <v>95</v>
      </c>
      <c r="I7" s="7">
        <v>88</v>
      </c>
      <c r="J7" s="7">
        <v>89</v>
      </c>
      <c r="K7" s="7">
        <v>93</v>
      </c>
      <c r="L7" s="8">
        <f t="shared" si="0"/>
        <v>542</v>
      </c>
      <c r="M7" s="7"/>
      <c r="N7" s="7"/>
      <c r="O7" s="7">
        <v>554</v>
      </c>
      <c r="P7" s="7">
        <v>542</v>
      </c>
      <c r="Q7" s="7"/>
      <c r="R7" s="7"/>
      <c r="S7" s="7">
        <f t="shared" si="1"/>
        <v>554</v>
      </c>
    </row>
    <row r="8" spans="1:19" ht="15.75">
      <c r="A8" s="8">
        <v>1</v>
      </c>
      <c r="B8" s="8">
        <v>33</v>
      </c>
      <c r="C8" s="7" t="s">
        <v>46</v>
      </c>
      <c r="D8" s="10">
        <v>1361</v>
      </c>
      <c r="E8" s="14" t="s">
        <v>19</v>
      </c>
      <c r="F8" s="7">
        <v>88</v>
      </c>
      <c r="G8" s="7">
        <v>94</v>
      </c>
      <c r="H8" s="7">
        <v>98</v>
      </c>
      <c r="I8" s="7">
        <v>89</v>
      </c>
      <c r="J8" s="7">
        <v>91</v>
      </c>
      <c r="K8" s="7">
        <v>90</v>
      </c>
      <c r="L8" s="8">
        <f t="shared" si="0"/>
        <v>550</v>
      </c>
      <c r="M8" s="7"/>
      <c r="N8" s="7">
        <v>545</v>
      </c>
      <c r="O8" s="7">
        <v>554</v>
      </c>
      <c r="P8" s="7">
        <v>550</v>
      </c>
      <c r="Q8" s="7"/>
      <c r="R8" s="7"/>
      <c r="S8" s="7">
        <f t="shared" si="1"/>
        <v>554</v>
      </c>
    </row>
    <row r="9" spans="1:19" ht="15.75">
      <c r="A9" s="8">
        <v>1</v>
      </c>
      <c r="B9" s="8"/>
      <c r="C9" s="7" t="s">
        <v>64</v>
      </c>
      <c r="D9" s="10">
        <v>190</v>
      </c>
      <c r="E9" s="14" t="s">
        <v>19</v>
      </c>
      <c r="F9" s="7"/>
      <c r="G9" s="7"/>
      <c r="H9" s="7"/>
      <c r="I9" s="7"/>
      <c r="J9" s="7"/>
      <c r="K9" s="7"/>
      <c r="L9" s="8">
        <f t="shared" si="0"/>
        <v>0</v>
      </c>
      <c r="M9" s="7"/>
      <c r="N9" s="7"/>
      <c r="O9" s="7">
        <v>549</v>
      </c>
      <c r="P9" s="7"/>
      <c r="Q9" s="7"/>
      <c r="R9" s="7"/>
      <c r="S9" s="7">
        <f t="shared" si="1"/>
        <v>549</v>
      </c>
    </row>
    <row r="10" spans="1:19" ht="15.75">
      <c r="A10" s="8">
        <v>1</v>
      </c>
      <c r="B10" s="8">
        <v>26</v>
      </c>
      <c r="C10" s="7" t="s">
        <v>71</v>
      </c>
      <c r="D10" s="10">
        <v>2290</v>
      </c>
      <c r="E10" s="14" t="s">
        <v>63</v>
      </c>
      <c r="F10" s="7">
        <v>90</v>
      </c>
      <c r="G10" s="7">
        <v>90</v>
      </c>
      <c r="H10" s="7">
        <v>86</v>
      </c>
      <c r="I10" s="7">
        <v>90</v>
      </c>
      <c r="J10" s="7">
        <v>93</v>
      </c>
      <c r="K10" s="7">
        <v>93</v>
      </c>
      <c r="L10" s="8">
        <f t="shared" si="0"/>
        <v>542</v>
      </c>
      <c r="M10" s="7"/>
      <c r="N10" s="7"/>
      <c r="O10" s="7"/>
      <c r="P10" s="7">
        <v>542</v>
      </c>
      <c r="Q10" s="7"/>
      <c r="R10" s="7"/>
      <c r="S10" s="7">
        <f t="shared" si="1"/>
        <v>542</v>
      </c>
    </row>
    <row r="11" spans="1:19" ht="15.75">
      <c r="A11" s="8">
        <v>2</v>
      </c>
      <c r="B11" s="8">
        <v>31</v>
      </c>
      <c r="C11" s="7" t="s">
        <v>39</v>
      </c>
      <c r="D11" s="10">
        <v>2262</v>
      </c>
      <c r="E11" s="14" t="s">
        <v>19</v>
      </c>
      <c r="F11" s="7">
        <v>89</v>
      </c>
      <c r="G11" s="7">
        <v>90</v>
      </c>
      <c r="H11" s="7">
        <v>95</v>
      </c>
      <c r="I11" s="7">
        <v>91</v>
      </c>
      <c r="J11" s="7">
        <v>90</v>
      </c>
      <c r="K11" s="7">
        <v>89</v>
      </c>
      <c r="L11" s="8">
        <f t="shared" si="0"/>
        <v>544</v>
      </c>
      <c r="M11" s="7"/>
      <c r="N11" s="7">
        <v>558</v>
      </c>
      <c r="O11" s="7"/>
      <c r="P11" s="7">
        <v>544</v>
      </c>
      <c r="Q11" s="7"/>
      <c r="R11" s="7"/>
      <c r="S11" s="7">
        <f t="shared" si="1"/>
        <v>558</v>
      </c>
    </row>
    <row r="12" spans="1:19" ht="15.75">
      <c r="A12" s="8">
        <v>2</v>
      </c>
      <c r="B12" s="8">
        <v>34</v>
      </c>
      <c r="C12" s="7" t="s">
        <v>37</v>
      </c>
      <c r="D12" s="10">
        <v>1220</v>
      </c>
      <c r="E12" s="14" t="s">
        <v>38</v>
      </c>
      <c r="F12" s="7">
        <v>91</v>
      </c>
      <c r="G12" s="7">
        <v>84</v>
      </c>
      <c r="H12" s="7">
        <v>87</v>
      </c>
      <c r="I12" s="7">
        <v>90</v>
      </c>
      <c r="J12" s="7">
        <v>93</v>
      </c>
      <c r="K12" s="7">
        <v>94</v>
      </c>
      <c r="L12" s="8">
        <f t="shared" si="0"/>
        <v>539</v>
      </c>
      <c r="M12" s="7"/>
      <c r="N12" s="7">
        <v>534</v>
      </c>
      <c r="O12" s="7">
        <v>535</v>
      </c>
      <c r="P12" s="7">
        <v>539</v>
      </c>
      <c r="Q12" s="7"/>
      <c r="R12" s="7"/>
      <c r="S12" s="7">
        <f t="shared" si="1"/>
        <v>539</v>
      </c>
    </row>
    <row r="13" spans="1:19" ht="15.75">
      <c r="A13" s="8">
        <v>2</v>
      </c>
      <c r="B13" s="8">
        <v>37</v>
      </c>
      <c r="C13" s="7" t="s">
        <v>76</v>
      </c>
      <c r="D13" s="10">
        <v>607</v>
      </c>
      <c r="E13" s="14" t="s">
        <v>77</v>
      </c>
      <c r="F13" s="7">
        <v>78</v>
      </c>
      <c r="G13" s="7">
        <v>89</v>
      </c>
      <c r="H13" s="7">
        <v>87</v>
      </c>
      <c r="I13" s="7">
        <v>90</v>
      </c>
      <c r="J13" s="7">
        <v>86</v>
      </c>
      <c r="K13" s="7">
        <v>89</v>
      </c>
      <c r="L13" s="8">
        <f t="shared" si="0"/>
        <v>519</v>
      </c>
      <c r="M13" s="7"/>
      <c r="N13" s="7"/>
      <c r="O13" s="7"/>
      <c r="P13" s="7">
        <v>519</v>
      </c>
      <c r="Q13" s="7"/>
      <c r="R13" s="7"/>
      <c r="S13" s="7">
        <f t="shared" si="1"/>
        <v>519</v>
      </c>
    </row>
    <row r="14" spans="1:19" ht="15.75">
      <c r="A14" s="8">
        <v>2</v>
      </c>
      <c r="B14" s="8">
        <v>27</v>
      </c>
      <c r="C14" s="7" t="s">
        <v>72</v>
      </c>
      <c r="D14" s="10">
        <v>1711</v>
      </c>
      <c r="E14" s="14" t="s">
        <v>63</v>
      </c>
      <c r="F14" s="7">
        <v>84</v>
      </c>
      <c r="G14" s="7">
        <v>88</v>
      </c>
      <c r="H14" s="7">
        <v>87</v>
      </c>
      <c r="I14" s="7">
        <v>87</v>
      </c>
      <c r="J14" s="7">
        <v>89</v>
      </c>
      <c r="K14" s="7">
        <v>84</v>
      </c>
      <c r="L14" s="8">
        <f t="shared" si="0"/>
        <v>519</v>
      </c>
      <c r="M14" s="7"/>
      <c r="N14" s="7"/>
      <c r="O14" s="7"/>
      <c r="P14" s="7">
        <v>519</v>
      </c>
      <c r="Q14" s="7"/>
      <c r="R14" s="7"/>
      <c r="S14" s="7">
        <f t="shared" si="1"/>
        <v>519</v>
      </c>
    </row>
    <row r="15" spans="1:19" ht="15.75">
      <c r="A15" s="8">
        <v>3</v>
      </c>
      <c r="B15" s="8">
        <v>24</v>
      </c>
      <c r="C15" s="7" t="s">
        <v>69</v>
      </c>
      <c r="D15" s="10">
        <v>2060</v>
      </c>
      <c r="E15" s="14" t="s">
        <v>63</v>
      </c>
      <c r="F15" s="7">
        <v>86</v>
      </c>
      <c r="G15" s="7">
        <v>90</v>
      </c>
      <c r="H15" s="7">
        <v>89</v>
      </c>
      <c r="I15" s="7">
        <v>87</v>
      </c>
      <c r="J15" s="7">
        <v>89</v>
      </c>
      <c r="K15" s="7">
        <v>85</v>
      </c>
      <c r="L15" s="8">
        <f t="shared" si="0"/>
        <v>526</v>
      </c>
      <c r="M15" s="7"/>
      <c r="N15" s="7"/>
      <c r="O15" s="7"/>
      <c r="P15" s="7">
        <v>526</v>
      </c>
      <c r="Q15" s="7"/>
      <c r="R15" s="7"/>
      <c r="S15" s="7">
        <f t="shared" si="1"/>
        <v>526</v>
      </c>
    </row>
    <row r="16" spans="1:19" ht="15.75">
      <c r="A16" s="8">
        <v>3</v>
      </c>
      <c r="B16" s="8">
        <v>36</v>
      </c>
      <c r="C16" s="7" t="s">
        <v>75</v>
      </c>
      <c r="D16" s="10">
        <v>1745</v>
      </c>
      <c r="E16" s="14" t="s">
        <v>63</v>
      </c>
      <c r="F16" s="7">
        <v>83</v>
      </c>
      <c r="G16" s="7">
        <v>83</v>
      </c>
      <c r="H16" s="7">
        <v>91</v>
      </c>
      <c r="I16" s="7">
        <v>88</v>
      </c>
      <c r="J16" s="7">
        <v>86</v>
      </c>
      <c r="K16" s="7">
        <v>88</v>
      </c>
      <c r="L16" s="8">
        <f t="shared" si="0"/>
        <v>519</v>
      </c>
      <c r="M16" s="7"/>
      <c r="N16" s="7"/>
      <c r="O16" s="7"/>
      <c r="P16" s="7">
        <v>519</v>
      </c>
      <c r="Q16" s="7"/>
      <c r="R16" s="7"/>
      <c r="S16" s="7">
        <f t="shared" si="1"/>
        <v>519</v>
      </c>
    </row>
    <row r="17" spans="1:19" ht="15.75">
      <c r="A17" s="8">
        <v>3</v>
      </c>
      <c r="B17" s="8">
        <v>19</v>
      </c>
      <c r="C17" s="7" t="s">
        <v>55</v>
      </c>
      <c r="D17" s="10">
        <v>1686</v>
      </c>
      <c r="E17" s="14" t="s">
        <v>56</v>
      </c>
      <c r="F17" s="7">
        <v>83</v>
      </c>
      <c r="G17" s="7">
        <v>89</v>
      </c>
      <c r="H17" s="7">
        <v>84</v>
      </c>
      <c r="I17" s="7">
        <v>93</v>
      </c>
      <c r="J17" s="7">
        <v>81</v>
      </c>
      <c r="K17" s="7">
        <v>79</v>
      </c>
      <c r="L17" s="8">
        <f t="shared" si="0"/>
        <v>509</v>
      </c>
      <c r="M17" s="7"/>
      <c r="N17" s="7"/>
      <c r="O17" s="7">
        <v>501</v>
      </c>
      <c r="P17" s="7">
        <v>509</v>
      </c>
      <c r="Q17" s="7"/>
      <c r="R17" s="7"/>
      <c r="S17" s="7">
        <f t="shared" si="1"/>
        <v>509</v>
      </c>
    </row>
    <row r="18" spans="1:19" ht="15.75">
      <c r="A18" s="8">
        <v>3</v>
      </c>
      <c r="B18" s="8">
        <v>39</v>
      </c>
      <c r="C18" s="7" t="s">
        <v>42</v>
      </c>
      <c r="D18" s="10">
        <v>2637</v>
      </c>
      <c r="E18" s="14" t="s">
        <v>19</v>
      </c>
      <c r="F18" s="7">
        <v>90</v>
      </c>
      <c r="G18" s="7">
        <v>72</v>
      </c>
      <c r="H18" s="7">
        <v>78</v>
      </c>
      <c r="I18" s="7">
        <v>87</v>
      </c>
      <c r="J18" s="7">
        <v>81</v>
      </c>
      <c r="K18" s="7">
        <v>87</v>
      </c>
      <c r="L18" s="8">
        <f t="shared" si="0"/>
        <v>495</v>
      </c>
      <c r="M18" s="7"/>
      <c r="N18" s="7">
        <v>508</v>
      </c>
      <c r="O18" s="7">
        <v>501</v>
      </c>
      <c r="P18" s="7">
        <v>495</v>
      </c>
      <c r="Q18" s="7"/>
      <c r="R18" s="7"/>
      <c r="S18" s="7">
        <f t="shared" si="1"/>
        <v>508</v>
      </c>
    </row>
    <row r="19" spans="1:19" ht="15.75">
      <c r="A19" s="8">
        <v>3</v>
      </c>
      <c r="B19" s="8">
        <v>22</v>
      </c>
      <c r="C19" s="7" t="s">
        <v>61</v>
      </c>
      <c r="D19" s="10">
        <v>2834</v>
      </c>
      <c r="E19" s="14" t="s">
        <v>19</v>
      </c>
      <c r="F19" s="7">
        <v>87</v>
      </c>
      <c r="G19" s="7">
        <v>88</v>
      </c>
      <c r="H19" s="7">
        <v>83</v>
      </c>
      <c r="I19" s="7">
        <v>84</v>
      </c>
      <c r="J19" s="7">
        <v>82</v>
      </c>
      <c r="K19" s="7">
        <v>82</v>
      </c>
      <c r="L19" s="8">
        <f t="shared" si="0"/>
        <v>506</v>
      </c>
      <c r="M19" s="7"/>
      <c r="N19" s="7"/>
      <c r="O19" s="7">
        <v>506</v>
      </c>
      <c r="P19" s="7">
        <v>506</v>
      </c>
      <c r="Q19" s="7"/>
      <c r="R19" s="7"/>
      <c r="S19" s="7">
        <f t="shared" si="1"/>
        <v>506</v>
      </c>
    </row>
    <row r="20" spans="1:19" ht="15.75">
      <c r="A20" s="8">
        <v>3</v>
      </c>
      <c r="B20" s="8"/>
      <c r="C20" s="7" t="s">
        <v>40</v>
      </c>
      <c r="D20" s="10">
        <v>2352</v>
      </c>
      <c r="E20" s="14" t="s">
        <v>41</v>
      </c>
      <c r="F20" s="7"/>
      <c r="G20" s="7"/>
      <c r="H20" s="7"/>
      <c r="I20" s="7"/>
      <c r="J20" s="7"/>
      <c r="K20" s="7"/>
      <c r="L20" s="8">
        <f t="shared" si="0"/>
        <v>0</v>
      </c>
      <c r="M20" s="7"/>
      <c r="N20" s="7">
        <v>498</v>
      </c>
      <c r="O20" s="7"/>
      <c r="P20" s="7"/>
      <c r="Q20" s="7"/>
      <c r="R20" s="7"/>
      <c r="S20" s="7">
        <f t="shared" si="1"/>
        <v>498</v>
      </c>
    </row>
    <row r="21" spans="1:19" ht="15.75">
      <c r="A21" s="8">
        <v>4</v>
      </c>
      <c r="B21" s="8">
        <v>38</v>
      </c>
      <c r="C21" s="7" t="s">
        <v>62</v>
      </c>
      <c r="D21" s="10">
        <v>2956</v>
      </c>
      <c r="E21" s="14" t="s">
        <v>63</v>
      </c>
      <c r="F21" s="7">
        <v>85</v>
      </c>
      <c r="G21" s="7">
        <v>82</v>
      </c>
      <c r="H21" s="7">
        <v>86</v>
      </c>
      <c r="I21" s="7">
        <v>82</v>
      </c>
      <c r="J21" s="7">
        <v>91</v>
      </c>
      <c r="K21" s="7">
        <v>84</v>
      </c>
      <c r="L21" s="8">
        <f t="shared" si="0"/>
        <v>510</v>
      </c>
      <c r="M21" s="7"/>
      <c r="N21" s="7"/>
      <c r="O21" s="7">
        <v>481</v>
      </c>
      <c r="P21" s="7">
        <v>510</v>
      </c>
      <c r="Q21" s="7"/>
      <c r="R21" s="7"/>
      <c r="S21" s="7">
        <f t="shared" si="1"/>
        <v>510</v>
      </c>
    </row>
    <row r="22" spans="1:19" ht="15.75">
      <c r="A22" s="8">
        <v>4</v>
      </c>
      <c r="B22" s="8"/>
      <c r="C22" s="7" t="s">
        <v>57</v>
      </c>
      <c r="D22" s="10">
        <v>2559</v>
      </c>
      <c r="E22" s="14" t="s">
        <v>19</v>
      </c>
      <c r="F22" s="7"/>
      <c r="G22" s="7"/>
      <c r="H22" s="7"/>
      <c r="I22" s="7"/>
      <c r="J22" s="7"/>
      <c r="K22" s="7"/>
      <c r="L22" s="8">
        <f t="shared" si="0"/>
        <v>0</v>
      </c>
      <c r="M22" s="7"/>
      <c r="N22" s="7"/>
      <c r="O22" s="7">
        <v>487</v>
      </c>
      <c r="P22" s="7"/>
      <c r="Q22" s="7"/>
      <c r="R22" s="7"/>
      <c r="S22" s="7">
        <f t="shared" si="1"/>
        <v>487</v>
      </c>
    </row>
    <row r="23" spans="1:19" ht="15.75">
      <c r="A23" s="8">
        <v>4</v>
      </c>
      <c r="B23" s="8">
        <v>20</v>
      </c>
      <c r="C23" s="7" t="s">
        <v>67</v>
      </c>
      <c r="D23" s="10">
        <v>1617</v>
      </c>
      <c r="E23" s="14" t="s">
        <v>19</v>
      </c>
      <c r="F23" s="7">
        <v>78</v>
      </c>
      <c r="G23" s="7">
        <v>88</v>
      </c>
      <c r="H23" s="7">
        <v>83</v>
      </c>
      <c r="I23" s="7">
        <v>73</v>
      </c>
      <c r="J23" s="7">
        <v>83</v>
      </c>
      <c r="K23" s="7">
        <v>80</v>
      </c>
      <c r="L23" s="8">
        <f t="shared" si="0"/>
        <v>485</v>
      </c>
      <c r="M23" s="7"/>
      <c r="N23" s="7"/>
      <c r="O23" s="7"/>
      <c r="P23" s="7">
        <v>485</v>
      </c>
      <c r="Q23" s="7"/>
      <c r="R23" s="7"/>
      <c r="S23" s="7">
        <f t="shared" si="1"/>
        <v>485</v>
      </c>
    </row>
    <row r="24" spans="1:19" ht="15.75">
      <c r="A24" s="8">
        <v>4</v>
      </c>
      <c r="B24" s="8"/>
      <c r="C24" s="7" t="s">
        <v>58</v>
      </c>
      <c r="D24" s="10">
        <v>2599</v>
      </c>
      <c r="E24" s="14" t="s">
        <v>19</v>
      </c>
      <c r="F24" s="7"/>
      <c r="G24" s="7"/>
      <c r="H24" s="7"/>
      <c r="I24" s="7"/>
      <c r="J24" s="7"/>
      <c r="K24" s="7"/>
      <c r="L24" s="8">
        <f t="shared" si="0"/>
        <v>0</v>
      </c>
      <c r="M24" s="7"/>
      <c r="N24" s="7"/>
      <c r="O24" s="7">
        <v>463</v>
      </c>
      <c r="P24" s="7"/>
      <c r="Q24" s="7"/>
      <c r="R24" s="7"/>
      <c r="S24" s="7">
        <f t="shared" si="1"/>
        <v>463</v>
      </c>
    </row>
    <row r="25" spans="1:19" ht="15.75">
      <c r="A25" s="8" t="s">
        <v>29</v>
      </c>
      <c r="B25" s="8">
        <v>28</v>
      </c>
      <c r="C25" s="7" t="s">
        <v>52</v>
      </c>
      <c r="D25" s="10">
        <v>570</v>
      </c>
      <c r="E25" s="14" t="s">
        <v>38</v>
      </c>
      <c r="F25" s="7">
        <v>91</v>
      </c>
      <c r="G25" s="7">
        <v>92</v>
      </c>
      <c r="H25" s="7">
        <v>89</v>
      </c>
      <c r="I25" s="7">
        <v>93</v>
      </c>
      <c r="J25" s="7">
        <v>92</v>
      </c>
      <c r="K25" s="7">
        <v>96</v>
      </c>
      <c r="L25" s="8">
        <f t="shared" si="0"/>
        <v>553</v>
      </c>
      <c r="M25" s="7"/>
      <c r="N25" s="7"/>
      <c r="O25" s="7">
        <v>556</v>
      </c>
      <c r="P25" s="7">
        <v>553</v>
      </c>
      <c r="Q25" s="7"/>
      <c r="R25" s="7"/>
      <c r="S25" s="7">
        <f t="shared" si="1"/>
        <v>556</v>
      </c>
    </row>
    <row r="26" spans="1:19" ht="15.75">
      <c r="A26" s="8" t="s">
        <v>29</v>
      </c>
      <c r="B26" s="8">
        <v>35</v>
      </c>
      <c r="C26" s="7" t="s">
        <v>49</v>
      </c>
      <c r="D26" s="10">
        <v>1164</v>
      </c>
      <c r="E26" s="14" t="s">
        <v>50</v>
      </c>
      <c r="F26" s="7">
        <v>88</v>
      </c>
      <c r="G26" s="7">
        <v>88</v>
      </c>
      <c r="H26" s="7">
        <v>89</v>
      </c>
      <c r="I26" s="7">
        <v>92</v>
      </c>
      <c r="J26" s="7">
        <v>90</v>
      </c>
      <c r="K26" s="7">
        <v>92</v>
      </c>
      <c r="L26" s="8">
        <f t="shared" si="0"/>
        <v>539</v>
      </c>
      <c r="M26" s="7"/>
      <c r="N26" s="7"/>
      <c r="O26" s="7">
        <v>542</v>
      </c>
      <c r="P26" s="7">
        <v>539</v>
      </c>
      <c r="Q26" s="7"/>
      <c r="R26" s="7"/>
      <c r="S26" s="7">
        <f t="shared" si="1"/>
        <v>542</v>
      </c>
    </row>
    <row r="27" spans="1:19" ht="15.75">
      <c r="A27" s="8" t="s">
        <v>29</v>
      </c>
      <c r="B27" s="8"/>
      <c r="C27" s="7" t="s">
        <v>22</v>
      </c>
      <c r="D27" s="10">
        <v>323</v>
      </c>
      <c r="E27" s="14" t="s">
        <v>19</v>
      </c>
      <c r="F27" s="7"/>
      <c r="G27" s="7"/>
      <c r="H27" s="7"/>
      <c r="I27" s="7"/>
      <c r="J27" s="7"/>
      <c r="K27" s="7"/>
      <c r="L27" s="8">
        <f t="shared" si="0"/>
        <v>0</v>
      </c>
      <c r="M27" s="7">
        <v>533</v>
      </c>
      <c r="N27" s="7"/>
      <c r="O27" s="7"/>
      <c r="P27" s="7"/>
      <c r="Q27" s="7"/>
      <c r="R27" s="7"/>
      <c r="S27" s="7">
        <f t="shared" si="1"/>
        <v>533</v>
      </c>
    </row>
    <row r="28" spans="1:19" ht="15.75">
      <c r="A28" s="8" t="s">
        <v>29</v>
      </c>
      <c r="B28" s="8">
        <v>29</v>
      </c>
      <c r="C28" s="7" t="s">
        <v>53</v>
      </c>
      <c r="D28" s="10">
        <v>2201</v>
      </c>
      <c r="E28" s="14" t="s">
        <v>38</v>
      </c>
      <c r="F28" s="7">
        <v>86</v>
      </c>
      <c r="G28" s="7">
        <v>91</v>
      </c>
      <c r="H28" s="7">
        <v>88</v>
      </c>
      <c r="I28" s="7">
        <v>86</v>
      </c>
      <c r="J28" s="7">
        <v>90</v>
      </c>
      <c r="K28" s="7">
        <v>86</v>
      </c>
      <c r="L28" s="8">
        <f t="shared" si="0"/>
        <v>527</v>
      </c>
      <c r="M28" s="7"/>
      <c r="N28" s="7"/>
      <c r="O28" s="7">
        <v>532</v>
      </c>
      <c r="P28" s="7">
        <v>527</v>
      </c>
      <c r="Q28" s="7"/>
      <c r="R28" s="7"/>
      <c r="S28" s="7">
        <f t="shared" si="1"/>
        <v>532</v>
      </c>
    </row>
    <row r="29" spans="1:19" ht="15.75">
      <c r="A29" s="8" t="s">
        <v>29</v>
      </c>
      <c r="B29" s="8">
        <v>12</v>
      </c>
      <c r="C29" s="7" t="s">
        <v>28</v>
      </c>
      <c r="D29" s="10">
        <v>494</v>
      </c>
      <c r="E29" s="14" t="s">
        <v>19</v>
      </c>
      <c r="F29" s="7">
        <v>89</v>
      </c>
      <c r="G29" s="7">
        <v>87</v>
      </c>
      <c r="H29" s="7">
        <v>89</v>
      </c>
      <c r="I29" s="7">
        <v>89</v>
      </c>
      <c r="J29" s="7">
        <v>80</v>
      </c>
      <c r="K29" s="7">
        <v>90</v>
      </c>
      <c r="L29" s="8">
        <f t="shared" si="0"/>
        <v>524</v>
      </c>
      <c r="M29" s="7">
        <v>526</v>
      </c>
      <c r="N29" s="7">
        <v>530</v>
      </c>
      <c r="O29" s="7">
        <v>522</v>
      </c>
      <c r="P29" s="7">
        <v>524</v>
      </c>
      <c r="Q29" s="7"/>
      <c r="R29" s="7"/>
      <c r="S29" s="7">
        <f t="shared" si="1"/>
        <v>530</v>
      </c>
    </row>
    <row r="30" spans="1:19" ht="15.75">
      <c r="A30" s="8" t="s">
        <v>29</v>
      </c>
      <c r="B30" s="8">
        <v>30</v>
      </c>
      <c r="C30" s="7" t="s">
        <v>73</v>
      </c>
      <c r="D30" s="10">
        <v>1039</v>
      </c>
      <c r="E30" s="14" t="s">
        <v>19</v>
      </c>
      <c r="F30" s="7">
        <v>91</v>
      </c>
      <c r="G30" s="7">
        <v>83</v>
      </c>
      <c r="H30" s="7">
        <v>85</v>
      </c>
      <c r="I30" s="7">
        <v>92</v>
      </c>
      <c r="J30" s="7">
        <v>89</v>
      </c>
      <c r="K30" s="7">
        <v>90</v>
      </c>
      <c r="L30" s="8">
        <f t="shared" si="0"/>
        <v>530</v>
      </c>
      <c r="M30" s="7"/>
      <c r="N30" s="7"/>
      <c r="O30" s="7"/>
      <c r="P30" s="7">
        <v>530</v>
      </c>
      <c r="Q30" s="7"/>
      <c r="R30" s="7"/>
      <c r="S30" s="7">
        <f t="shared" si="1"/>
        <v>530</v>
      </c>
    </row>
    <row r="31" spans="1:19" ht="15.75">
      <c r="A31" s="8" t="s">
        <v>29</v>
      </c>
      <c r="B31" s="8"/>
      <c r="C31" s="7" t="s">
        <v>36</v>
      </c>
      <c r="D31" s="10">
        <v>402</v>
      </c>
      <c r="E31" s="14" t="s">
        <v>19</v>
      </c>
      <c r="F31" s="7"/>
      <c r="G31" s="7"/>
      <c r="H31" s="7"/>
      <c r="I31" s="7"/>
      <c r="J31" s="7"/>
      <c r="K31" s="7"/>
      <c r="L31" s="8">
        <f t="shared" si="0"/>
        <v>0</v>
      </c>
      <c r="M31" s="7"/>
      <c r="N31" s="7">
        <v>497</v>
      </c>
      <c r="O31" s="7"/>
      <c r="P31" s="7"/>
      <c r="Q31" s="7"/>
      <c r="R31" s="7"/>
      <c r="S31" s="7">
        <f t="shared" si="1"/>
        <v>497</v>
      </c>
    </row>
    <row r="32" spans="1:19" ht="15.75">
      <c r="A32" s="8" t="s">
        <v>16</v>
      </c>
      <c r="B32" s="8">
        <v>32</v>
      </c>
      <c r="C32" s="7" t="s">
        <v>15</v>
      </c>
      <c r="D32" s="10">
        <v>60</v>
      </c>
      <c r="E32" s="14" t="s">
        <v>19</v>
      </c>
      <c r="F32" s="7">
        <v>92</v>
      </c>
      <c r="G32" s="7">
        <v>84</v>
      </c>
      <c r="H32" s="7">
        <v>91</v>
      </c>
      <c r="I32" s="7">
        <v>94</v>
      </c>
      <c r="J32" s="7">
        <v>90</v>
      </c>
      <c r="K32" s="7">
        <v>89</v>
      </c>
      <c r="L32" s="8">
        <f t="shared" si="0"/>
        <v>540</v>
      </c>
      <c r="M32" s="7">
        <v>536</v>
      </c>
      <c r="N32" s="7"/>
      <c r="O32" s="7"/>
      <c r="P32" s="7">
        <v>540</v>
      </c>
      <c r="Q32" s="7"/>
      <c r="R32" s="7"/>
      <c r="S32" s="7">
        <f t="shared" si="1"/>
        <v>540</v>
      </c>
    </row>
    <row r="33" spans="1:19" ht="15.75">
      <c r="A33" s="8" t="s">
        <v>34</v>
      </c>
      <c r="B33" s="8"/>
      <c r="C33" s="7" t="s">
        <v>44</v>
      </c>
      <c r="D33" s="10">
        <v>94</v>
      </c>
      <c r="E33" s="14" t="s">
        <v>19</v>
      </c>
      <c r="F33" s="7"/>
      <c r="G33" s="7"/>
      <c r="H33" s="7"/>
      <c r="I33" s="7"/>
      <c r="J33" s="7"/>
      <c r="K33" s="7"/>
      <c r="L33" s="8">
        <f t="shared" si="0"/>
        <v>0</v>
      </c>
      <c r="M33" s="7"/>
      <c r="N33" s="7">
        <v>493</v>
      </c>
      <c r="O33" s="7">
        <v>501</v>
      </c>
      <c r="P33" s="7"/>
      <c r="Q33" s="7"/>
      <c r="R33" s="7"/>
      <c r="S33" s="7">
        <f t="shared" si="1"/>
        <v>501</v>
      </c>
    </row>
    <row r="34" spans="1:19" ht="15.75">
      <c r="A34" s="8" t="s">
        <v>34</v>
      </c>
      <c r="B34" s="8"/>
      <c r="C34" s="7" t="s">
        <v>35</v>
      </c>
      <c r="D34" s="10">
        <v>498</v>
      </c>
      <c r="E34" s="14" t="s">
        <v>19</v>
      </c>
      <c r="F34" s="7"/>
      <c r="G34" s="7"/>
      <c r="H34" s="7"/>
      <c r="I34" s="7"/>
      <c r="J34" s="7"/>
      <c r="K34" s="7"/>
      <c r="L34" s="8">
        <f t="shared" si="0"/>
        <v>0</v>
      </c>
      <c r="M34" s="7"/>
      <c r="N34" s="7">
        <v>489</v>
      </c>
      <c r="O34" s="7"/>
      <c r="P34" s="7"/>
      <c r="Q34" s="7"/>
      <c r="R34" s="7"/>
      <c r="S34" s="7">
        <f t="shared" si="1"/>
        <v>489</v>
      </c>
    </row>
    <row r="35" spans="1:19" ht="15.75">
      <c r="A35" s="8" t="s">
        <v>34</v>
      </c>
      <c r="B35" s="8">
        <v>23</v>
      </c>
      <c r="C35" s="7" t="s">
        <v>68</v>
      </c>
      <c r="D35" s="10">
        <v>12</v>
      </c>
      <c r="E35" s="14" t="s">
        <v>63</v>
      </c>
      <c r="F35" s="7">
        <v>73</v>
      </c>
      <c r="G35" s="7">
        <v>74</v>
      </c>
      <c r="H35" s="7">
        <v>69</v>
      </c>
      <c r="I35" s="7">
        <v>73</v>
      </c>
      <c r="J35" s="7">
        <v>69</v>
      </c>
      <c r="K35" s="7">
        <v>70</v>
      </c>
      <c r="L35" s="8">
        <f t="shared" si="0"/>
        <v>428</v>
      </c>
      <c r="M35" s="7"/>
      <c r="N35" s="7"/>
      <c r="O35" s="7"/>
      <c r="P35" s="7">
        <v>428</v>
      </c>
      <c r="Q35" s="7"/>
      <c r="R35" s="7"/>
      <c r="S35" s="7">
        <f t="shared" si="1"/>
        <v>428</v>
      </c>
    </row>
    <row r="36" spans="1:19" ht="15.75">
      <c r="A36" s="8"/>
      <c r="B36" s="8"/>
      <c r="C36" s="7"/>
      <c r="D36" s="10"/>
      <c r="E36" s="14"/>
      <c r="F36" s="7"/>
      <c r="G36" s="7"/>
      <c r="H36" s="7"/>
      <c r="I36" s="7"/>
      <c r="J36" s="7"/>
      <c r="K36" s="7"/>
      <c r="L36" s="8"/>
      <c r="M36" s="7"/>
      <c r="N36" s="7"/>
      <c r="O36" s="7"/>
      <c r="P36" s="7"/>
      <c r="Q36" s="7"/>
      <c r="R36" s="7"/>
      <c r="S36" s="7"/>
    </row>
    <row r="37" spans="1:19" ht="15.75">
      <c r="A37" s="8" t="s">
        <v>20</v>
      </c>
      <c r="B37" s="8">
        <v>16</v>
      </c>
      <c r="C37" s="7" t="s">
        <v>54</v>
      </c>
      <c r="D37" s="10">
        <v>1837</v>
      </c>
      <c r="E37" s="14" t="s">
        <v>50</v>
      </c>
      <c r="F37" s="7">
        <v>87</v>
      </c>
      <c r="G37" s="7">
        <v>91</v>
      </c>
      <c r="H37" s="7">
        <v>92</v>
      </c>
      <c r="I37" s="7">
        <v>90</v>
      </c>
      <c r="J37" s="7"/>
      <c r="K37" s="7"/>
      <c r="L37" s="8">
        <f>SUM(F37:K37)</f>
        <v>360</v>
      </c>
      <c r="M37" s="7"/>
      <c r="N37" s="7"/>
      <c r="O37" s="7">
        <v>356</v>
      </c>
      <c r="P37" s="7">
        <v>360</v>
      </c>
      <c r="Q37" s="7"/>
      <c r="R37" s="7"/>
      <c r="S37" s="7">
        <f>MAX(M37:R37)</f>
        <v>360</v>
      </c>
    </row>
    <row r="38" spans="1:19" ht="15.75">
      <c r="A38" s="8" t="s">
        <v>20</v>
      </c>
      <c r="B38" s="8"/>
      <c r="C38" s="7" t="s">
        <v>60</v>
      </c>
      <c r="D38" s="10">
        <v>983</v>
      </c>
      <c r="E38" s="14" t="s">
        <v>19</v>
      </c>
      <c r="F38" s="7"/>
      <c r="G38" s="7"/>
      <c r="H38" s="7"/>
      <c r="I38" s="7"/>
      <c r="J38" s="7"/>
      <c r="K38" s="7"/>
      <c r="L38" s="8">
        <f>SUM(F38:K38)</f>
        <v>0</v>
      </c>
      <c r="M38" s="7"/>
      <c r="N38" s="7"/>
      <c r="O38" s="7">
        <v>354</v>
      </c>
      <c r="P38" s="7"/>
      <c r="Q38" s="7"/>
      <c r="R38" s="7"/>
      <c r="S38" s="7">
        <f>MAX(M38:R38)</f>
        <v>354</v>
      </c>
    </row>
    <row r="39" spans="1:19" ht="15.75">
      <c r="A39" s="8" t="s">
        <v>20</v>
      </c>
      <c r="B39" s="8"/>
      <c r="C39" s="7" t="s">
        <v>18</v>
      </c>
      <c r="D39" s="10">
        <v>1764</v>
      </c>
      <c r="E39" s="14" t="s">
        <v>19</v>
      </c>
      <c r="F39" s="7"/>
      <c r="G39" s="7"/>
      <c r="H39" s="7"/>
      <c r="I39" s="7"/>
      <c r="J39" s="7"/>
      <c r="K39" s="7"/>
      <c r="L39" s="8">
        <f>SUM(F39:K39)</f>
        <v>0</v>
      </c>
      <c r="M39" s="7">
        <v>349</v>
      </c>
      <c r="N39" s="7"/>
      <c r="O39" s="7">
        <v>343</v>
      </c>
      <c r="P39" s="7"/>
      <c r="Q39" s="7"/>
      <c r="R39" s="7"/>
      <c r="S39" s="7">
        <f>MAX(M39:R39)</f>
        <v>349</v>
      </c>
    </row>
    <row r="40" spans="1:19" ht="15.75">
      <c r="A40" s="8" t="s">
        <v>20</v>
      </c>
      <c r="B40" s="8"/>
      <c r="C40" s="7" t="s">
        <v>43</v>
      </c>
      <c r="D40" s="10">
        <v>2044</v>
      </c>
      <c r="E40" s="14" t="s">
        <v>19</v>
      </c>
      <c r="F40" s="7"/>
      <c r="G40" s="7"/>
      <c r="H40" s="7"/>
      <c r="I40" s="7"/>
      <c r="J40" s="7"/>
      <c r="K40" s="7"/>
      <c r="L40" s="8">
        <f>SUM(F40:K40)</f>
        <v>0</v>
      </c>
      <c r="M40" s="7"/>
      <c r="N40" s="7">
        <v>347</v>
      </c>
      <c r="O40" s="7">
        <v>349</v>
      </c>
      <c r="P40" s="7"/>
      <c r="Q40" s="7"/>
      <c r="R40" s="7"/>
      <c r="S40" s="7">
        <f>MAX(M40:R40)</f>
        <v>349</v>
      </c>
    </row>
    <row r="41" spans="1:19" ht="15.75">
      <c r="A41" s="8"/>
      <c r="B41" s="8"/>
      <c r="C41" s="7"/>
      <c r="D41" s="10"/>
      <c r="E41" s="14"/>
      <c r="F41" s="7"/>
      <c r="G41" s="7"/>
      <c r="H41" s="7"/>
      <c r="I41" s="7"/>
      <c r="J41" s="7"/>
      <c r="K41" s="7"/>
      <c r="L41" s="8"/>
      <c r="M41" s="7"/>
      <c r="N41" s="7"/>
      <c r="O41" s="7"/>
      <c r="P41" s="7"/>
      <c r="Q41" s="7"/>
      <c r="R41" s="7"/>
      <c r="S41" s="7"/>
    </row>
    <row r="42" spans="1:19" ht="15.75">
      <c r="A42" s="8" t="s">
        <v>21</v>
      </c>
      <c r="B42" s="8"/>
      <c r="C42" s="7" t="s">
        <v>30</v>
      </c>
      <c r="D42" s="10">
        <v>2263</v>
      </c>
      <c r="E42" s="14" t="s">
        <v>19</v>
      </c>
      <c r="F42" s="7"/>
      <c r="G42" s="7"/>
      <c r="H42" s="7"/>
      <c r="I42" s="7"/>
      <c r="J42" s="7"/>
      <c r="K42" s="7"/>
      <c r="L42" s="8">
        <f>SUM(F42:K42)</f>
        <v>0</v>
      </c>
      <c r="M42" s="7">
        <v>340</v>
      </c>
      <c r="N42" s="7"/>
      <c r="O42" s="7">
        <v>330</v>
      </c>
      <c r="P42" s="7"/>
      <c r="Q42" s="7"/>
      <c r="R42" s="7"/>
      <c r="S42" s="7">
        <f t="shared" ref="S42:S82" si="2">MAX(M42:R42)</f>
        <v>340</v>
      </c>
    </row>
    <row r="43" spans="1:19" ht="15.75">
      <c r="A43" s="8"/>
      <c r="B43" s="8"/>
      <c r="C43" s="7"/>
      <c r="D43" s="10"/>
      <c r="E43" s="14"/>
      <c r="F43" s="7"/>
      <c r="G43" s="7"/>
      <c r="H43" s="7"/>
      <c r="I43" s="7"/>
      <c r="J43" s="7"/>
      <c r="K43" s="7"/>
      <c r="L43" s="8"/>
      <c r="M43" s="7"/>
      <c r="N43" s="7"/>
      <c r="O43" s="7"/>
      <c r="P43" s="7"/>
      <c r="Q43" s="7"/>
      <c r="R43" s="7"/>
      <c r="S43" s="7"/>
    </row>
    <row r="44" spans="1:19" ht="15.75">
      <c r="A44" s="8" t="s">
        <v>31</v>
      </c>
      <c r="B44" s="8"/>
      <c r="C44" s="7" t="s">
        <v>32</v>
      </c>
      <c r="D44" s="10">
        <v>2380</v>
      </c>
      <c r="E44" s="14" t="s">
        <v>19</v>
      </c>
      <c r="F44" s="7"/>
      <c r="G44" s="7"/>
      <c r="H44" s="7"/>
      <c r="I44" s="7"/>
      <c r="J44" s="7"/>
      <c r="K44" s="7"/>
      <c r="L44" s="8">
        <f>SUM(F44:K44)</f>
        <v>0</v>
      </c>
      <c r="M44" s="7">
        <v>315</v>
      </c>
      <c r="N44" s="7"/>
      <c r="O44" s="7">
        <v>323</v>
      </c>
      <c r="P44" s="7"/>
      <c r="Q44" s="7"/>
      <c r="R44" s="7"/>
      <c r="S44" s="7">
        <f t="shared" si="2"/>
        <v>323</v>
      </c>
    </row>
    <row r="45" spans="1:19" ht="15.75">
      <c r="A45" s="8" t="s">
        <v>31</v>
      </c>
      <c r="B45" s="8"/>
      <c r="C45" s="7" t="s">
        <v>51</v>
      </c>
      <c r="D45" s="10">
        <v>3065</v>
      </c>
      <c r="E45" s="14" t="s">
        <v>19</v>
      </c>
      <c r="F45" s="7"/>
      <c r="G45" s="7"/>
      <c r="H45" s="7"/>
      <c r="I45" s="7"/>
      <c r="J45" s="7"/>
      <c r="K45" s="7"/>
      <c r="L45" s="8">
        <f>SUM(F45:K45)</f>
        <v>0</v>
      </c>
      <c r="M45" s="7"/>
      <c r="N45" s="7"/>
      <c r="O45" s="7">
        <v>278</v>
      </c>
      <c r="P45" s="7"/>
      <c r="Q45" s="7"/>
      <c r="R45" s="7"/>
      <c r="S45" s="7">
        <f t="shared" si="2"/>
        <v>278</v>
      </c>
    </row>
    <row r="46" spans="1:19" ht="15.75">
      <c r="A46" s="19" t="s">
        <v>31</v>
      </c>
      <c r="B46" s="19">
        <v>17</v>
      </c>
      <c r="C46" s="20" t="s">
        <v>74</v>
      </c>
      <c r="D46" s="21">
        <v>2261</v>
      </c>
      <c r="E46" s="22" t="s">
        <v>19</v>
      </c>
      <c r="F46" s="20">
        <v>93</v>
      </c>
      <c r="G46" s="20">
        <v>86</v>
      </c>
      <c r="H46" s="20">
        <v>91</v>
      </c>
      <c r="I46" s="20">
        <v>91</v>
      </c>
      <c r="J46" s="20"/>
      <c r="K46" s="20"/>
      <c r="L46" s="8">
        <f>SUM(F46:K46)</f>
        <v>361</v>
      </c>
      <c r="M46" s="7"/>
      <c r="N46" s="7"/>
      <c r="O46" s="7"/>
      <c r="P46" s="7">
        <v>361</v>
      </c>
      <c r="Q46" s="7"/>
      <c r="R46" s="7"/>
      <c r="S46" s="7"/>
    </row>
    <row r="47" spans="1:19" ht="15.75">
      <c r="A47" s="19"/>
      <c r="B47" s="19"/>
      <c r="C47" s="24" t="s">
        <v>33</v>
      </c>
      <c r="D47" s="21"/>
      <c r="E47" s="22"/>
      <c r="F47" s="20"/>
      <c r="G47" s="20"/>
      <c r="H47" s="20"/>
      <c r="I47" s="20"/>
      <c r="J47" s="20"/>
      <c r="K47" s="20"/>
      <c r="L47" s="23"/>
      <c r="M47" s="7"/>
      <c r="N47" s="7"/>
      <c r="O47" s="7"/>
      <c r="P47" s="7"/>
      <c r="Q47" s="7"/>
      <c r="R47" s="7"/>
      <c r="S47" s="7"/>
    </row>
    <row r="48" spans="1:19" ht="15.75">
      <c r="A48" s="8" t="s">
        <v>25</v>
      </c>
      <c r="B48" s="8"/>
      <c r="C48" s="7" t="s">
        <v>26</v>
      </c>
      <c r="D48" s="10">
        <v>1110</v>
      </c>
      <c r="E48" s="14" t="s">
        <v>27</v>
      </c>
      <c r="F48" s="7"/>
      <c r="G48" s="7"/>
      <c r="H48" s="7"/>
      <c r="I48" s="7"/>
      <c r="J48" s="7"/>
      <c r="K48" s="7"/>
      <c r="L48" s="8">
        <f>SUM(F48:K48)</f>
        <v>0</v>
      </c>
      <c r="M48" s="7">
        <v>572</v>
      </c>
      <c r="N48" s="7"/>
      <c r="O48" s="7">
        <v>566</v>
      </c>
      <c r="P48" s="7"/>
      <c r="Q48" s="7"/>
      <c r="R48" s="7"/>
      <c r="S48" s="7">
        <f t="shared" si="2"/>
        <v>572</v>
      </c>
    </row>
    <row r="49" spans="1:20" ht="15.75">
      <c r="A49" s="8" t="s">
        <v>25</v>
      </c>
      <c r="B49" s="8">
        <v>16</v>
      </c>
      <c r="C49" s="7" t="s">
        <v>17</v>
      </c>
      <c r="D49" s="10">
        <v>2833</v>
      </c>
      <c r="E49" s="14" t="s">
        <v>19</v>
      </c>
      <c r="F49" s="7">
        <v>88</v>
      </c>
      <c r="G49" s="7">
        <v>87</v>
      </c>
      <c r="H49" s="7">
        <v>88</v>
      </c>
      <c r="I49" s="7">
        <v>83</v>
      </c>
      <c r="J49" s="7">
        <v>88</v>
      </c>
      <c r="K49" s="7">
        <v>92</v>
      </c>
      <c r="L49" s="8">
        <f>SUM(F49:K49)</f>
        <v>526</v>
      </c>
      <c r="M49" s="7">
        <v>491</v>
      </c>
      <c r="N49" s="7">
        <v>501</v>
      </c>
      <c r="O49" s="7">
        <v>521</v>
      </c>
      <c r="P49" s="7">
        <v>526</v>
      </c>
      <c r="Q49" s="7"/>
      <c r="R49" s="7"/>
      <c r="S49" s="7">
        <f t="shared" si="2"/>
        <v>526</v>
      </c>
      <c r="T49" t="s">
        <v>65</v>
      </c>
    </row>
    <row r="50" spans="1:20" ht="15.75">
      <c r="A50" s="8"/>
      <c r="B50" s="8"/>
      <c r="C50" s="7"/>
      <c r="D50" s="10"/>
      <c r="E50" s="14"/>
      <c r="F50" s="7"/>
      <c r="G50" s="7"/>
      <c r="H50" s="7"/>
      <c r="I50" s="7"/>
      <c r="J50" s="7"/>
      <c r="K50" s="7"/>
      <c r="L50" s="8"/>
      <c r="M50" s="7"/>
      <c r="N50" s="7"/>
      <c r="O50" s="7"/>
      <c r="P50" s="7"/>
      <c r="Q50" s="7"/>
      <c r="R50" s="7"/>
      <c r="S50" s="7"/>
    </row>
    <row r="51" spans="1:20" ht="15.75">
      <c r="A51" s="19" t="s">
        <v>24</v>
      </c>
      <c r="B51" s="19"/>
      <c r="C51" s="20" t="s">
        <v>23</v>
      </c>
      <c r="D51" s="21">
        <v>2746</v>
      </c>
      <c r="E51" s="22" t="s">
        <v>19</v>
      </c>
      <c r="F51" s="20"/>
      <c r="G51" s="20"/>
      <c r="H51" s="20"/>
      <c r="I51" s="20"/>
      <c r="J51" s="20"/>
      <c r="K51" s="20"/>
      <c r="L51" s="8">
        <f>SUM(F51:K51)</f>
        <v>0</v>
      </c>
      <c r="M51" s="7">
        <v>320</v>
      </c>
      <c r="N51" s="7"/>
      <c r="O51" s="7">
        <v>349</v>
      </c>
      <c r="P51" s="7"/>
      <c r="Q51" s="7"/>
      <c r="R51" s="7"/>
      <c r="S51" s="7">
        <f t="shared" si="2"/>
        <v>349</v>
      </c>
    </row>
    <row r="52" spans="1:20" ht="15.75">
      <c r="A52" s="8"/>
      <c r="B52" s="8"/>
      <c r="C52" s="7"/>
      <c r="D52" s="10"/>
      <c r="E52" s="14"/>
      <c r="F52" s="7"/>
      <c r="G52" s="7"/>
      <c r="H52" s="7"/>
      <c r="I52" s="7"/>
      <c r="J52" s="7"/>
      <c r="K52" s="7"/>
      <c r="L52" s="8">
        <f t="shared" ref="L52:L82" si="3">SUM(F52:K52)</f>
        <v>0</v>
      </c>
      <c r="M52" s="7"/>
      <c r="N52" s="7"/>
      <c r="O52" s="7"/>
      <c r="P52" s="7"/>
      <c r="Q52" s="7"/>
      <c r="R52" s="7"/>
      <c r="S52" s="7">
        <f t="shared" si="2"/>
        <v>0</v>
      </c>
    </row>
    <row r="53" spans="1:20" ht="15.75">
      <c r="A53" s="8"/>
      <c r="B53" s="8"/>
      <c r="C53" s="7"/>
      <c r="D53" s="10"/>
      <c r="E53" s="14"/>
      <c r="F53" s="7"/>
      <c r="G53" s="7"/>
      <c r="H53" s="7"/>
      <c r="I53" s="7"/>
      <c r="J53" s="7"/>
      <c r="K53" s="7"/>
      <c r="L53" s="8">
        <f t="shared" si="3"/>
        <v>0</v>
      </c>
      <c r="M53" s="7"/>
      <c r="N53" s="7"/>
      <c r="O53" s="7"/>
      <c r="P53" s="7"/>
      <c r="Q53" s="7"/>
      <c r="R53" s="7"/>
      <c r="S53" s="7">
        <f t="shared" si="2"/>
        <v>0</v>
      </c>
    </row>
    <row r="54" spans="1:20" ht="15.75">
      <c r="A54" s="8"/>
      <c r="B54" s="8"/>
      <c r="C54" s="26" t="s">
        <v>66</v>
      </c>
      <c r="D54" s="10"/>
      <c r="E54" s="14"/>
      <c r="F54" s="7"/>
      <c r="G54" s="7"/>
      <c r="H54" s="7"/>
      <c r="I54" s="7"/>
      <c r="J54" s="7"/>
      <c r="K54" s="7"/>
      <c r="L54" s="8">
        <f t="shared" si="3"/>
        <v>0</v>
      </c>
      <c r="M54" s="7"/>
      <c r="N54" s="7"/>
      <c r="O54" s="7"/>
      <c r="P54" s="7"/>
      <c r="Q54" s="7"/>
      <c r="R54" s="7"/>
      <c r="S54" s="7">
        <f t="shared" si="2"/>
        <v>0</v>
      </c>
    </row>
    <row r="55" spans="1:20" ht="15.75">
      <c r="A55" s="8"/>
      <c r="B55" s="8"/>
      <c r="C55" s="7"/>
      <c r="D55" s="10"/>
      <c r="E55" s="14"/>
      <c r="F55" s="7"/>
      <c r="G55" s="7"/>
      <c r="H55" s="7"/>
      <c r="I55" s="7"/>
      <c r="J55" s="7"/>
      <c r="K55" s="7"/>
      <c r="L55" s="8">
        <f t="shared" si="3"/>
        <v>0</v>
      </c>
      <c r="M55" s="7"/>
      <c r="N55" s="7"/>
      <c r="O55" s="7"/>
      <c r="P55" s="7"/>
      <c r="Q55" s="7"/>
      <c r="R55" s="7"/>
      <c r="S55" s="7">
        <f t="shared" si="2"/>
        <v>0</v>
      </c>
    </row>
    <row r="56" spans="1:20" ht="15.75">
      <c r="A56" s="8"/>
      <c r="B56" s="8"/>
      <c r="C56" s="7"/>
      <c r="D56" s="10"/>
      <c r="E56" s="14"/>
      <c r="F56" s="7"/>
      <c r="G56" s="7"/>
      <c r="H56" s="7"/>
      <c r="I56" s="7"/>
      <c r="J56" s="7"/>
      <c r="K56" s="7"/>
      <c r="L56" s="8">
        <f t="shared" si="3"/>
        <v>0</v>
      </c>
      <c r="M56" s="7"/>
      <c r="N56" s="7"/>
      <c r="O56" s="7"/>
      <c r="P56" s="7"/>
      <c r="Q56" s="7"/>
      <c r="R56" s="7"/>
      <c r="S56" s="7">
        <f t="shared" si="2"/>
        <v>0</v>
      </c>
    </row>
    <row r="57" spans="1:20" ht="15.75">
      <c r="A57" s="8"/>
      <c r="B57" s="8"/>
      <c r="C57" s="7"/>
      <c r="D57" s="10"/>
      <c r="E57" s="14"/>
      <c r="F57" s="7"/>
      <c r="G57" s="7"/>
      <c r="H57" s="7"/>
      <c r="I57" s="7"/>
      <c r="J57" s="7"/>
      <c r="K57" s="7"/>
      <c r="L57" s="8">
        <f t="shared" si="3"/>
        <v>0</v>
      </c>
      <c r="M57" s="7"/>
      <c r="N57" s="7"/>
      <c r="O57" s="7"/>
      <c r="P57" s="7"/>
      <c r="Q57" s="7"/>
      <c r="R57" s="7"/>
      <c r="S57" s="7">
        <f t="shared" si="2"/>
        <v>0</v>
      </c>
    </row>
    <row r="58" spans="1:20" ht="15.75">
      <c r="A58" s="8"/>
      <c r="B58" s="8"/>
      <c r="C58" s="7"/>
      <c r="D58" s="10"/>
      <c r="E58" s="14"/>
      <c r="F58" s="7"/>
      <c r="G58" s="7"/>
      <c r="H58" s="7"/>
      <c r="I58" s="7"/>
      <c r="J58" s="7"/>
      <c r="K58" s="7"/>
      <c r="L58" s="8">
        <f t="shared" si="3"/>
        <v>0</v>
      </c>
      <c r="M58" s="7"/>
      <c r="N58" s="7"/>
      <c r="O58" s="7"/>
      <c r="P58" s="7"/>
      <c r="Q58" s="7"/>
      <c r="R58" s="7"/>
      <c r="S58" s="7">
        <f t="shared" si="2"/>
        <v>0</v>
      </c>
    </row>
    <row r="59" spans="1:20" ht="15.75">
      <c r="A59" s="8"/>
      <c r="B59" s="8"/>
      <c r="C59" s="7"/>
      <c r="D59" s="10"/>
      <c r="E59" s="14"/>
      <c r="F59" s="7"/>
      <c r="G59" s="7"/>
      <c r="H59" s="7"/>
      <c r="I59" s="7"/>
      <c r="J59" s="7"/>
      <c r="K59" s="7"/>
      <c r="L59" s="8">
        <f t="shared" si="3"/>
        <v>0</v>
      </c>
      <c r="M59" s="7"/>
      <c r="N59" s="7"/>
      <c r="O59" s="7"/>
      <c r="P59" s="7"/>
      <c r="Q59" s="7"/>
      <c r="R59" s="7"/>
      <c r="S59" s="7">
        <f t="shared" si="2"/>
        <v>0</v>
      </c>
    </row>
    <row r="60" spans="1:20" ht="15.75">
      <c r="A60" s="8"/>
      <c r="B60" s="8"/>
      <c r="C60" s="7"/>
      <c r="D60" s="10"/>
      <c r="E60" s="14"/>
      <c r="F60" s="7"/>
      <c r="G60" s="7"/>
      <c r="H60" s="7"/>
      <c r="I60" s="7"/>
      <c r="J60" s="7"/>
      <c r="K60" s="7"/>
      <c r="L60" s="8">
        <f t="shared" si="3"/>
        <v>0</v>
      </c>
      <c r="M60" s="7"/>
      <c r="N60" s="7"/>
      <c r="O60" s="7"/>
      <c r="P60" s="7"/>
      <c r="Q60" s="7"/>
      <c r="R60" s="7"/>
      <c r="S60" s="7">
        <f t="shared" si="2"/>
        <v>0</v>
      </c>
    </row>
    <row r="61" spans="1:20" ht="15.75">
      <c r="A61" s="8"/>
      <c r="B61" s="8"/>
      <c r="C61" s="7"/>
      <c r="D61" s="10"/>
      <c r="E61" s="14"/>
      <c r="F61" s="7"/>
      <c r="G61" s="7"/>
      <c r="H61" s="7"/>
      <c r="I61" s="7"/>
      <c r="J61" s="7"/>
      <c r="K61" s="7"/>
      <c r="L61" s="8">
        <f t="shared" si="3"/>
        <v>0</v>
      </c>
      <c r="M61" s="7"/>
      <c r="N61" s="7"/>
      <c r="O61" s="7"/>
      <c r="P61" s="7"/>
      <c r="Q61" s="7"/>
      <c r="R61" s="7"/>
      <c r="S61" s="7">
        <f t="shared" si="2"/>
        <v>0</v>
      </c>
    </row>
    <row r="62" spans="1:20" ht="15.75">
      <c r="A62" s="8"/>
      <c r="B62" s="8"/>
      <c r="C62" s="7"/>
      <c r="D62" s="10"/>
      <c r="E62" s="14"/>
      <c r="F62" s="7"/>
      <c r="G62" s="7"/>
      <c r="H62" s="7"/>
      <c r="I62" s="7"/>
      <c r="J62" s="7"/>
      <c r="K62" s="7"/>
      <c r="L62" s="8">
        <f t="shared" si="3"/>
        <v>0</v>
      </c>
      <c r="M62" s="7"/>
      <c r="N62" s="7"/>
      <c r="O62" s="7"/>
      <c r="P62" s="7"/>
      <c r="Q62" s="7"/>
      <c r="R62" s="7"/>
      <c r="S62" s="7">
        <f t="shared" si="2"/>
        <v>0</v>
      </c>
    </row>
    <row r="63" spans="1:20" ht="15.75">
      <c r="A63" s="8"/>
      <c r="B63" s="8"/>
      <c r="C63" s="7"/>
      <c r="D63" s="10"/>
      <c r="E63" s="14"/>
      <c r="F63" s="7"/>
      <c r="G63" s="7"/>
      <c r="H63" s="7"/>
      <c r="I63" s="7"/>
      <c r="J63" s="7"/>
      <c r="K63" s="7"/>
      <c r="L63" s="8">
        <f t="shared" si="3"/>
        <v>0</v>
      </c>
      <c r="M63" s="7"/>
      <c r="N63" s="7"/>
      <c r="O63" s="7"/>
      <c r="P63" s="7"/>
      <c r="Q63" s="7"/>
      <c r="R63" s="7"/>
      <c r="S63" s="7">
        <f t="shared" si="2"/>
        <v>0</v>
      </c>
    </row>
    <row r="64" spans="1:20" ht="15.75">
      <c r="A64" s="8"/>
      <c r="B64" s="8"/>
      <c r="C64" s="7"/>
      <c r="D64" s="10"/>
      <c r="E64" s="14"/>
      <c r="F64" s="7"/>
      <c r="G64" s="7"/>
      <c r="H64" s="7"/>
      <c r="I64" s="7"/>
      <c r="J64" s="7"/>
      <c r="K64" s="7"/>
      <c r="L64" s="8">
        <f t="shared" si="3"/>
        <v>0</v>
      </c>
      <c r="M64" s="7"/>
      <c r="N64" s="7"/>
      <c r="O64" s="7"/>
      <c r="P64" s="7"/>
      <c r="Q64" s="7"/>
      <c r="R64" s="7"/>
      <c r="S64" s="7">
        <f t="shared" si="2"/>
        <v>0</v>
      </c>
    </row>
    <row r="65" spans="1:19" ht="15.75">
      <c r="A65" s="8"/>
      <c r="B65" s="8"/>
      <c r="C65" s="7"/>
      <c r="D65" s="10"/>
      <c r="E65" s="14"/>
      <c r="F65" s="7"/>
      <c r="G65" s="7"/>
      <c r="H65" s="7"/>
      <c r="I65" s="7"/>
      <c r="J65" s="7"/>
      <c r="K65" s="7"/>
      <c r="L65" s="8">
        <f t="shared" si="3"/>
        <v>0</v>
      </c>
      <c r="M65" s="7"/>
      <c r="N65" s="7"/>
      <c r="O65" s="7"/>
      <c r="P65" s="7"/>
      <c r="Q65" s="7"/>
      <c r="R65" s="7"/>
      <c r="S65" s="7">
        <f t="shared" si="2"/>
        <v>0</v>
      </c>
    </row>
    <row r="66" spans="1:19" ht="15.75">
      <c r="A66" s="8"/>
      <c r="B66" s="8"/>
      <c r="C66" s="7"/>
      <c r="D66" s="10"/>
      <c r="E66" s="14"/>
      <c r="F66" s="7"/>
      <c r="G66" s="7"/>
      <c r="H66" s="7"/>
      <c r="I66" s="7"/>
      <c r="J66" s="7"/>
      <c r="K66" s="7"/>
      <c r="L66" s="8">
        <f t="shared" si="3"/>
        <v>0</v>
      </c>
      <c r="M66" s="7"/>
      <c r="N66" s="7"/>
      <c r="O66" s="7"/>
      <c r="P66" s="7"/>
      <c r="Q66" s="7"/>
      <c r="R66" s="7"/>
      <c r="S66" s="7">
        <f t="shared" si="2"/>
        <v>0</v>
      </c>
    </row>
    <row r="67" spans="1:19" ht="15.75">
      <c r="A67" s="8"/>
      <c r="B67" s="8"/>
      <c r="C67" s="7"/>
      <c r="D67" s="10"/>
      <c r="E67" s="14"/>
      <c r="F67" s="7"/>
      <c r="G67" s="7"/>
      <c r="H67" s="7"/>
      <c r="I67" s="7"/>
      <c r="J67" s="7"/>
      <c r="K67" s="7"/>
      <c r="L67" s="8">
        <f t="shared" si="3"/>
        <v>0</v>
      </c>
      <c r="M67" s="7"/>
      <c r="N67" s="7"/>
      <c r="O67" s="7"/>
      <c r="P67" s="7"/>
      <c r="Q67" s="7"/>
      <c r="R67" s="7"/>
      <c r="S67" s="7">
        <f t="shared" si="2"/>
        <v>0</v>
      </c>
    </row>
    <row r="68" spans="1:19" ht="15.75">
      <c r="A68" s="8"/>
      <c r="B68" s="8"/>
      <c r="C68" s="7"/>
      <c r="D68" s="10"/>
      <c r="E68" s="14"/>
      <c r="F68" s="7"/>
      <c r="G68" s="7"/>
      <c r="H68" s="7"/>
      <c r="I68" s="7"/>
      <c r="J68" s="7"/>
      <c r="K68" s="7"/>
      <c r="L68" s="8">
        <f t="shared" si="3"/>
        <v>0</v>
      </c>
      <c r="M68" s="7"/>
      <c r="N68" s="7"/>
      <c r="O68" s="7"/>
      <c r="P68" s="7"/>
      <c r="Q68" s="7"/>
      <c r="R68" s="7"/>
      <c r="S68" s="7">
        <f t="shared" si="2"/>
        <v>0</v>
      </c>
    </row>
    <row r="69" spans="1:19" ht="15.75">
      <c r="A69" s="8"/>
      <c r="B69" s="8"/>
      <c r="C69" s="7"/>
      <c r="D69" s="10"/>
      <c r="E69" s="14"/>
      <c r="F69" s="7"/>
      <c r="G69" s="7"/>
      <c r="H69" s="7"/>
      <c r="I69" s="7"/>
      <c r="J69" s="7"/>
      <c r="K69" s="7"/>
      <c r="L69" s="8">
        <f t="shared" si="3"/>
        <v>0</v>
      </c>
      <c r="M69" s="7"/>
      <c r="N69" s="7"/>
      <c r="O69" s="7"/>
      <c r="P69" s="7"/>
      <c r="Q69" s="7"/>
      <c r="R69" s="7"/>
      <c r="S69" s="7">
        <f t="shared" si="2"/>
        <v>0</v>
      </c>
    </row>
    <row r="70" spans="1:19" ht="15.75">
      <c r="A70" s="8"/>
      <c r="B70" s="8"/>
      <c r="C70" s="7"/>
      <c r="D70" s="10"/>
      <c r="E70" s="14"/>
      <c r="F70" s="7"/>
      <c r="G70" s="7"/>
      <c r="H70" s="7"/>
      <c r="I70" s="7"/>
      <c r="J70" s="7"/>
      <c r="K70" s="7"/>
      <c r="L70" s="8">
        <f t="shared" si="3"/>
        <v>0</v>
      </c>
      <c r="M70" s="7"/>
      <c r="N70" s="7"/>
      <c r="O70" s="7"/>
      <c r="P70" s="7"/>
      <c r="Q70" s="7"/>
      <c r="R70" s="7"/>
      <c r="S70" s="7">
        <f t="shared" si="2"/>
        <v>0</v>
      </c>
    </row>
    <row r="71" spans="1:19" ht="15.75">
      <c r="A71" s="8"/>
      <c r="B71" s="8"/>
      <c r="C71" s="7"/>
      <c r="D71" s="10"/>
      <c r="E71" s="14"/>
      <c r="F71" s="7"/>
      <c r="G71" s="7"/>
      <c r="H71" s="7"/>
      <c r="I71" s="7"/>
      <c r="J71" s="7"/>
      <c r="K71" s="7"/>
      <c r="L71" s="8">
        <f t="shared" si="3"/>
        <v>0</v>
      </c>
      <c r="M71" s="7"/>
      <c r="N71" s="7"/>
      <c r="O71" s="7"/>
      <c r="P71" s="7"/>
      <c r="Q71" s="7"/>
      <c r="R71" s="7"/>
      <c r="S71" s="7">
        <f t="shared" si="2"/>
        <v>0</v>
      </c>
    </row>
    <row r="72" spans="1:19" ht="15.75">
      <c r="A72" s="8"/>
      <c r="B72" s="8"/>
      <c r="C72" s="7"/>
      <c r="D72" s="10"/>
      <c r="E72" s="14"/>
      <c r="F72" s="7"/>
      <c r="G72" s="7"/>
      <c r="H72" s="7"/>
      <c r="I72" s="7"/>
      <c r="J72" s="7"/>
      <c r="K72" s="7"/>
      <c r="L72" s="8">
        <f t="shared" si="3"/>
        <v>0</v>
      </c>
      <c r="M72" s="7"/>
      <c r="N72" s="7"/>
      <c r="O72" s="7"/>
      <c r="P72" s="7"/>
      <c r="Q72" s="7"/>
      <c r="R72" s="7"/>
      <c r="S72" s="7">
        <f t="shared" si="2"/>
        <v>0</v>
      </c>
    </row>
    <row r="73" spans="1:19" ht="15.75">
      <c r="A73" s="8"/>
      <c r="B73" s="8"/>
      <c r="C73" s="7"/>
      <c r="D73" s="10"/>
      <c r="E73" s="14"/>
      <c r="F73" s="7"/>
      <c r="G73" s="7"/>
      <c r="H73" s="7"/>
      <c r="I73" s="7"/>
      <c r="J73" s="7"/>
      <c r="K73" s="7"/>
      <c r="L73" s="8">
        <f t="shared" si="3"/>
        <v>0</v>
      </c>
      <c r="M73" s="7"/>
      <c r="N73" s="7"/>
      <c r="O73" s="7"/>
      <c r="P73" s="7"/>
      <c r="Q73" s="7"/>
      <c r="R73" s="7"/>
      <c r="S73" s="7">
        <f t="shared" si="2"/>
        <v>0</v>
      </c>
    </row>
    <row r="74" spans="1:19" ht="15.75">
      <c r="A74" s="8"/>
      <c r="B74" s="8"/>
      <c r="C74" s="7"/>
      <c r="D74" s="10"/>
      <c r="E74" s="14"/>
      <c r="F74" s="7"/>
      <c r="G74" s="7"/>
      <c r="H74" s="7"/>
      <c r="I74" s="7"/>
      <c r="J74" s="7"/>
      <c r="K74" s="7"/>
      <c r="L74" s="8">
        <f t="shared" si="3"/>
        <v>0</v>
      </c>
      <c r="M74" s="7"/>
      <c r="N74" s="7"/>
      <c r="O74" s="7"/>
      <c r="P74" s="7"/>
      <c r="Q74" s="7"/>
      <c r="R74" s="7"/>
      <c r="S74" s="7">
        <f t="shared" si="2"/>
        <v>0</v>
      </c>
    </row>
    <row r="75" spans="1:19" ht="15.75">
      <c r="A75" s="8"/>
      <c r="B75" s="8"/>
      <c r="C75" s="7"/>
      <c r="D75" s="10"/>
      <c r="E75" s="14"/>
      <c r="F75" s="7"/>
      <c r="G75" s="7"/>
      <c r="H75" s="7"/>
      <c r="I75" s="7"/>
      <c r="J75" s="7"/>
      <c r="K75" s="7"/>
      <c r="L75" s="8">
        <f t="shared" si="3"/>
        <v>0</v>
      </c>
      <c r="M75" s="7"/>
      <c r="N75" s="7"/>
      <c r="O75" s="7"/>
      <c r="P75" s="7"/>
      <c r="Q75" s="7"/>
      <c r="R75" s="7"/>
      <c r="S75" s="7">
        <f t="shared" si="2"/>
        <v>0</v>
      </c>
    </row>
    <row r="76" spans="1:19" ht="15.75">
      <c r="A76" s="8"/>
      <c r="B76" s="8"/>
      <c r="C76" s="7"/>
      <c r="D76" s="10"/>
      <c r="E76" s="14"/>
      <c r="F76" s="7"/>
      <c r="G76" s="7"/>
      <c r="H76" s="7"/>
      <c r="I76" s="7"/>
      <c r="J76" s="7"/>
      <c r="K76" s="7"/>
      <c r="L76" s="8">
        <f t="shared" si="3"/>
        <v>0</v>
      </c>
      <c r="M76" s="7"/>
      <c r="N76" s="7"/>
      <c r="O76" s="7"/>
      <c r="P76" s="7"/>
      <c r="Q76" s="7"/>
      <c r="R76" s="7"/>
      <c r="S76" s="7">
        <f t="shared" si="2"/>
        <v>0</v>
      </c>
    </row>
    <row r="77" spans="1:19" ht="15.75">
      <c r="A77" s="8"/>
      <c r="B77" s="8"/>
      <c r="C77" s="7"/>
      <c r="D77" s="10"/>
      <c r="E77" s="14"/>
      <c r="F77" s="7"/>
      <c r="G77" s="7"/>
      <c r="H77" s="7"/>
      <c r="I77" s="7"/>
      <c r="J77" s="7"/>
      <c r="K77" s="7"/>
      <c r="L77" s="8">
        <f t="shared" si="3"/>
        <v>0</v>
      </c>
      <c r="M77" s="7"/>
      <c r="N77" s="7"/>
      <c r="O77" s="7"/>
      <c r="P77" s="7"/>
      <c r="Q77" s="7"/>
      <c r="R77" s="7"/>
      <c r="S77" s="7">
        <f t="shared" si="2"/>
        <v>0</v>
      </c>
    </row>
    <row r="78" spans="1:19" ht="15.75">
      <c r="A78" s="8"/>
      <c r="B78" s="8"/>
      <c r="C78" s="7"/>
      <c r="D78" s="10"/>
      <c r="E78" s="14"/>
      <c r="F78" s="7"/>
      <c r="G78" s="7"/>
      <c r="H78" s="7"/>
      <c r="I78" s="7"/>
      <c r="J78" s="7"/>
      <c r="K78" s="7"/>
      <c r="L78" s="8">
        <f t="shared" si="3"/>
        <v>0</v>
      </c>
      <c r="M78" s="7"/>
      <c r="N78" s="7"/>
      <c r="O78" s="7"/>
      <c r="P78" s="7"/>
      <c r="Q78" s="7"/>
      <c r="R78" s="7"/>
      <c r="S78" s="7">
        <f t="shared" si="2"/>
        <v>0</v>
      </c>
    </row>
    <row r="79" spans="1:19" ht="15.75">
      <c r="A79" s="8"/>
      <c r="B79" s="8"/>
      <c r="C79" s="7"/>
      <c r="D79" s="10"/>
      <c r="E79" s="14"/>
      <c r="F79" s="7"/>
      <c r="G79" s="7"/>
      <c r="H79" s="7"/>
      <c r="I79" s="7"/>
      <c r="J79" s="7"/>
      <c r="K79" s="7"/>
      <c r="L79" s="8">
        <f t="shared" si="3"/>
        <v>0</v>
      </c>
      <c r="M79" s="7"/>
      <c r="N79" s="7"/>
      <c r="O79" s="7"/>
      <c r="P79" s="7"/>
      <c r="Q79" s="7"/>
      <c r="R79" s="7"/>
      <c r="S79" s="7">
        <f t="shared" si="2"/>
        <v>0</v>
      </c>
    </row>
    <row r="80" spans="1:19" ht="15.75">
      <c r="A80" s="8"/>
      <c r="B80" s="8"/>
      <c r="C80" s="7"/>
      <c r="D80" s="10"/>
      <c r="E80" s="14"/>
      <c r="F80" s="7"/>
      <c r="G80" s="7"/>
      <c r="H80" s="7"/>
      <c r="I80" s="7"/>
      <c r="J80" s="7"/>
      <c r="K80" s="7"/>
      <c r="L80" s="8">
        <f t="shared" si="3"/>
        <v>0</v>
      </c>
      <c r="M80" s="7"/>
      <c r="N80" s="7"/>
      <c r="O80" s="7"/>
      <c r="P80" s="7"/>
      <c r="Q80" s="7"/>
      <c r="R80" s="7"/>
      <c r="S80" s="7">
        <f t="shared" si="2"/>
        <v>0</v>
      </c>
    </row>
    <row r="81" spans="1:19" ht="15.75">
      <c r="A81" s="8"/>
      <c r="B81" s="8"/>
      <c r="C81" s="7"/>
      <c r="D81" s="10"/>
      <c r="E81" s="14"/>
      <c r="F81" s="7"/>
      <c r="G81" s="7"/>
      <c r="H81" s="7"/>
      <c r="I81" s="7"/>
      <c r="J81" s="7"/>
      <c r="K81" s="7"/>
      <c r="L81" s="8">
        <f t="shared" si="3"/>
        <v>0</v>
      </c>
      <c r="M81" s="7"/>
      <c r="N81" s="7"/>
      <c r="O81" s="7"/>
      <c r="P81" s="7"/>
      <c r="Q81" s="7"/>
      <c r="R81" s="7"/>
      <c r="S81" s="7">
        <f t="shared" si="2"/>
        <v>0</v>
      </c>
    </row>
    <row r="82" spans="1:19" ht="15.75">
      <c r="A82" s="8"/>
      <c r="B82" s="8"/>
      <c r="C82" s="7"/>
      <c r="D82" s="10"/>
      <c r="E82" s="14"/>
      <c r="F82" s="7"/>
      <c r="G82" s="7"/>
      <c r="H82" s="7"/>
      <c r="I82" s="7"/>
      <c r="J82" s="7"/>
      <c r="K82" s="7"/>
      <c r="L82" s="8">
        <f t="shared" si="3"/>
        <v>0</v>
      </c>
      <c r="M82" s="7"/>
      <c r="N82" s="7"/>
      <c r="O82" s="7"/>
      <c r="P82" s="7"/>
      <c r="Q82" s="7"/>
      <c r="R82" s="7"/>
      <c r="S82" s="7">
        <f t="shared" si="2"/>
        <v>0</v>
      </c>
    </row>
    <row r="83" spans="1:19" ht="15.75">
      <c r="A83" s="9"/>
      <c r="B83" s="9"/>
      <c r="C83" s="5"/>
      <c r="D83" s="11"/>
      <c r="E83" s="1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15.75">
      <c r="A84" s="9"/>
      <c r="B84" s="9"/>
      <c r="C84" s="5"/>
      <c r="D84" s="11"/>
      <c r="E84" s="1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15.75">
      <c r="A85" s="9"/>
      <c r="B85" s="9"/>
      <c r="C85" s="5"/>
      <c r="D85" s="11"/>
      <c r="E85" s="1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15.75">
      <c r="A86" s="9"/>
      <c r="B86" s="9"/>
      <c r="C86" s="5"/>
      <c r="D86" s="11"/>
      <c r="E86" s="1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ht="15.75">
      <c r="A87" s="9"/>
      <c r="B87" s="9"/>
      <c r="C87" s="5"/>
      <c r="D87" s="11"/>
      <c r="E87" s="1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ht="15.75">
      <c r="A88" s="9"/>
      <c r="B88" s="9"/>
      <c r="C88" s="5"/>
      <c r="D88" s="11"/>
      <c r="E88" s="1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5.75">
      <c r="A89" s="9"/>
      <c r="B89" s="9"/>
      <c r="C89" s="5"/>
      <c r="D89" s="11"/>
      <c r="E89" s="1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15.75">
      <c r="A90" s="9"/>
      <c r="B90" s="9"/>
      <c r="C90" s="5"/>
      <c r="D90" s="11"/>
      <c r="E90" s="1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15.75">
      <c r="A91" s="9"/>
      <c r="B91" s="9"/>
      <c r="C91" s="5"/>
      <c r="D91" s="11"/>
      <c r="E91" s="1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15.75">
      <c r="A92" s="9"/>
      <c r="B92" s="9"/>
      <c r="C92" s="5"/>
      <c r="D92" s="11"/>
      <c r="E92" s="1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5.75">
      <c r="A93" s="9"/>
      <c r="B93" s="9"/>
      <c r="C93" s="5"/>
      <c r="D93" s="11"/>
      <c r="E93" s="1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15.75">
      <c r="A94" s="9"/>
      <c r="B94" s="9"/>
      <c r="C94" s="5"/>
      <c r="D94" s="11"/>
      <c r="E94" s="1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ht="15.75">
      <c r="A95" s="9"/>
      <c r="B95" s="9"/>
      <c r="C95" s="5"/>
      <c r="D95" s="11"/>
      <c r="E95" s="1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ht="15.75">
      <c r="A96" s="9"/>
      <c r="B96" s="9"/>
      <c r="C96" s="5"/>
      <c r="D96" s="11"/>
      <c r="E96" s="1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ht="15.75">
      <c r="A97" s="9"/>
      <c r="B97" s="9"/>
      <c r="C97" s="5"/>
      <c r="D97" s="11"/>
      <c r="E97" s="1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ht="15.75">
      <c r="A98" s="9"/>
      <c r="B98" s="9"/>
      <c r="C98" s="5"/>
      <c r="D98" s="11"/>
      <c r="E98" s="1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15.75">
      <c r="A99" s="9"/>
      <c r="B99" s="9"/>
      <c r="C99" s="5"/>
      <c r="D99" s="11"/>
      <c r="E99" s="1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ht="15.75">
      <c r="A100" s="9"/>
      <c r="B100" s="9"/>
      <c r="C100" s="5"/>
      <c r="D100" s="11"/>
      <c r="E100" s="1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15.75">
      <c r="A101" s="9"/>
      <c r="B101" s="9"/>
      <c r="C101" s="5"/>
      <c r="D101" s="11"/>
      <c r="E101" s="1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15.75">
      <c r="A102" s="9"/>
      <c r="B102" s="9"/>
      <c r="C102" s="5"/>
      <c r="D102" s="11"/>
      <c r="E102" s="1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15.75">
      <c r="A103" s="9"/>
      <c r="B103" s="9"/>
      <c r="C103" s="5"/>
      <c r="D103" s="11"/>
      <c r="E103" s="1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15.75">
      <c r="A104" s="9"/>
      <c r="B104" s="9"/>
      <c r="C104" s="5"/>
      <c r="D104" s="11"/>
      <c r="E104" s="1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15.75">
      <c r="A105" s="9"/>
      <c r="B105" s="9"/>
      <c r="C105" s="5"/>
      <c r="D105" s="11"/>
      <c r="E105" s="1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15.75">
      <c r="A106" s="9"/>
      <c r="B106" s="9"/>
      <c r="C106" s="5"/>
      <c r="D106" s="11"/>
      <c r="E106" s="1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15.75">
      <c r="A107" s="9"/>
      <c r="B107" s="9"/>
      <c r="C107" s="5"/>
      <c r="D107" s="11"/>
      <c r="E107" s="1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15.75">
      <c r="A108" s="9"/>
      <c r="B108" s="9"/>
      <c r="C108" s="5"/>
      <c r="D108" s="11"/>
      <c r="E108" s="1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15.75">
      <c r="A109" s="9"/>
      <c r="B109" s="9"/>
      <c r="C109" s="5"/>
      <c r="D109" s="11"/>
      <c r="E109" s="1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15.75">
      <c r="A110" s="9"/>
      <c r="B110" s="9"/>
      <c r="C110" s="5"/>
      <c r="D110" s="11"/>
      <c r="E110" s="1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15.75">
      <c r="A111" s="9"/>
      <c r="B111" s="9"/>
      <c r="C111" s="5"/>
      <c r="D111" s="11"/>
      <c r="E111" s="1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16"/>
  <sheetViews>
    <sheetView workbookViewId="0">
      <selection activeCell="K9" sqref="K9"/>
    </sheetView>
  </sheetViews>
  <sheetFormatPr baseColWidth="10" defaultRowHeight="15"/>
  <cols>
    <col min="1" max="1" width="4.42578125" style="3" bestFit="1" customWidth="1"/>
    <col min="2" max="2" width="6.42578125" style="3" bestFit="1" customWidth="1"/>
    <col min="3" max="3" width="51.28515625" customWidth="1"/>
    <col min="4" max="4" width="6.7109375" style="4" customWidth="1"/>
    <col min="5" max="5" width="9.42578125" style="16" customWidth="1"/>
    <col min="6" max="11" width="5.140625" bestFit="1" customWidth="1"/>
    <col min="12" max="12" width="7.42578125" style="3" customWidth="1"/>
    <col min="13" max="16" width="5.140625" bestFit="1" customWidth="1"/>
    <col min="17" max="17" width="4" bestFit="1" customWidth="1"/>
    <col min="18" max="18" width="5.140625" bestFit="1" customWidth="1"/>
    <col min="19" max="19" width="6.85546875" customWidth="1"/>
  </cols>
  <sheetData>
    <row r="1" spans="1:19">
      <c r="A1" s="29" t="s">
        <v>0</v>
      </c>
      <c r="B1" s="31" t="s">
        <v>1</v>
      </c>
      <c r="C1" s="33" t="s">
        <v>2</v>
      </c>
      <c r="D1" s="35" t="s">
        <v>3</v>
      </c>
      <c r="E1" s="35" t="s">
        <v>4</v>
      </c>
      <c r="F1" s="43" t="s">
        <v>14</v>
      </c>
      <c r="G1" s="44"/>
      <c r="H1" s="44"/>
      <c r="I1" s="44"/>
      <c r="J1" s="44"/>
      <c r="K1" s="45"/>
      <c r="L1" s="41" t="s">
        <v>5</v>
      </c>
      <c r="M1" s="38" t="s">
        <v>6</v>
      </c>
      <c r="N1" s="39"/>
      <c r="O1" s="39"/>
      <c r="P1" s="39"/>
      <c r="Q1" s="39"/>
      <c r="R1" s="40"/>
      <c r="S1" s="27" t="s">
        <v>7</v>
      </c>
    </row>
    <row r="2" spans="1:19" ht="15.75" thickBot="1">
      <c r="A2" s="30"/>
      <c r="B2" s="32"/>
      <c r="C2" s="34"/>
      <c r="D2" s="36"/>
      <c r="E2" s="37"/>
      <c r="F2" s="1" t="s">
        <v>8</v>
      </c>
      <c r="G2" s="2" t="s">
        <v>9</v>
      </c>
      <c r="H2" s="2" t="s">
        <v>10</v>
      </c>
      <c r="I2" s="13" t="s">
        <v>11</v>
      </c>
      <c r="J2" s="2" t="s">
        <v>12</v>
      </c>
      <c r="K2" s="6" t="s">
        <v>13</v>
      </c>
      <c r="L2" s="42"/>
      <c r="M2" s="17">
        <v>40922</v>
      </c>
      <c r="N2" s="17">
        <v>40923</v>
      </c>
      <c r="O2" s="17">
        <v>40957</v>
      </c>
      <c r="P2" s="17">
        <v>40958</v>
      </c>
      <c r="Q2" s="17">
        <v>40971</v>
      </c>
      <c r="R2" s="18">
        <v>40972</v>
      </c>
      <c r="S2" s="28"/>
    </row>
    <row r="3" spans="1:19" s="5" customFormat="1">
      <c r="A3" s="8">
        <v>1</v>
      </c>
      <c r="B3" s="8">
        <v>13</v>
      </c>
      <c r="C3" s="7" t="s">
        <v>47</v>
      </c>
      <c r="D3" s="10">
        <v>2541</v>
      </c>
      <c r="E3" s="14" t="s">
        <v>19</v>
      </c>
      <c r="F3" s="7">
        <v>89</v>
      </c>
      <c r="G3" s="7">
        <v>94</v>
      </c>
      <c r="H3" s="7">
        <v>94</v>
      </c>
      <c r="I3" s="7">
        <v>94</v>
      </c>
      <c r="J3" s="7">
        <v>96</v>
      </c>
      <c r="K3" s="7">
        <v>90</v>
      </c>
      <c r="L3" s="8">
        <f t="shared" ref="L3:L37" si="0">SUM(F3:K3)</f>
        <v>557</v>
      </c>
      <c r="M3" s="12"/>
      <c r="N3" s="12">
        <v>551</v>
      </c>
      <c r="O3" s="12">
        <v>558</v>
      </c>
      <c r="P3" s="12"/>
      <c r="Q3" s="12"/>
      <c r="R3" s="12"/>
      <c r="S3" s="25">
        <f t="shared" ref="S3:S35" si="1">MAX(M3:R3)</f>
        <v>558</v>
      </c>
    </row>
    <row r="4" spans="1:19" ht="15.75">
      <c r="A4" s="8">
        <v>1</v>
      </c>
      <c r="B4" s="8"/>
      <c r="C4" s="7" t="s">
        <v>70</v>
      </c>
      <c r="D4" s="10">
        <v>497</v>
      </c>
      <c r="E4" s="14" t="s">
        <v>63</v>
      </c>
      <c r="F4" s="7"/>
      <c r="G4" s="7"/>
      <c r="H4" s="7"/>
      <c r="I4" s="7"/>
      <c r="J4" s="7"/>
      <c r="K4" s="7"/>
      <c r="L4" s="8">
        <f t="shared" si="0"/>
        <v>0</v>
      </c>
      <c r="M4" s="7"/>
      <c r="N4" s="7"/>
      <c r="O4" s="7"/>
      <c r="P4" s="7">
        <v>555</v>
      </c>
      <c r="Q4" s="7"/>
      <c r="R4" s="7"/>
      <c r="S4" s="7">
        <f t="shared" si="1"/>
        <v>555</v>
      </c>
    </row>
    <row r="5" spans="1:19" ht="15.75">
      <c r="A5" s="8">
        <v>1</v>
      </c>
      <c r="B5" s="8">
        <v>1</v>
      </c>
      <c r="C5" s="7" t="s">
        <v>45</v>
      </c>
      <c r="D5" s="10">
        <v>556</v>
      </c>
      <c r="E5" s="14" t="s">
        <v>19</v>
      </c>
      <c r="F5" s="7">
        <v>93</v>
      </c>
      <c r="G5" s="7">
        <v>96</v>
      </c>
      <c r="H5" s="7">
        <v>93</v>
      </c>
      <c r="I5" s="7">
        <v>96</v>
      </c>
      <c r="J5" s="7">
        <v>89</v>
      </c>
      <c r="K5" s="7">
        <v>90</v>
      </c>
      <c r="L5" s="8">
        <f t="shared" si="0"/>
        <v>557</v>
      </c>
      <c r="M5" s="7"/>
      <c r="N5" s="7">
        <v>551</v>
      </c>
      <c r="O5" s="7">
        <v>555</v>
      </c>
      <c r="P5" s="7"/>
      <c r="Q5" s="7"/>
      <c r="R5" s="7"/>
      <c r="S5" s="7">
        <f t="shared" si="1"/>
        <v>555</v>
      </c>
    </row>
    <row r="6" spans="1:19" ht="15.75">
      <c r="A6" s="8">
        <v>1</v>
      </c>
      <c r="B6" s="8"/>
      <c r="C6" s="7" t="s">
        <v>59</v>
      </c>
      <c r="D6" s="10">
        <v>432</v>
      </c>
      <c r="E6" s="14" t="s">
        <v>19</v>
      </c>
      <c r="F6" s="7"/>
      <c r="G6" s="7"/>
      <c r="H6" s="7"/>
      <c r="I6" s="7"/>
      <c r="J6" s="7"/>
      <c r="K6" s="7"/>
      <c r="L6" s="8">
        <f t="shared" si="0"/>
        <v>0</v>
      </c>
      <c r="M6" s="7"/>
      <c r="N6" s="7"/>
      <c r="O6" s="7">
        <v>554</v>
      </c>
      <c r="P6" s="7"/>
      <c r="Q6" s="7"/>
      <c r="R6" s="7"/>
      <c r="S6" s="7">
        <f t="shared" si="1"/>
        <v>554</v>
      </c>
    </row>
    <row r="7" spans="1:19" ht="15.75">
      <c r="A7" s="8">
        <v>1</v>
      </c>
      <c r="B7" s="8"/>
      <c r="C7" s="7" t="s">
        <v>48</v>
      </c>
      <c r="D7" s="10">
        <v>1398</v>
      </c>
      <c r="E7" s="14" t="s">
        <v>19</v>
      </c>
      <c r="F7" s="7"/>
      <c r="G7" s="7"/>
      <c r="H7" s="7"/>
      <c r="I7" s="7"/>
      <c r="J7" s="7"/>
      <c r="K7" s="7"/>
      <c r="L7" s="8">
        <f t="shared" si="0"/>
        <v>0</v>
      </c>
      <c r="M7" s="7"/>
      <c r="N7" s="7"/>
      <c r="O7" s="7">
        <v>554</v>
      </c>
      <c r="P7" s="7">
        <v>542</v>
      </c>
      <c r="Q7" s="7"/>
      <c r="R7" s="7"/>
      <c r="S7" s="7">
        <f t="shared" si="1"/>
        <v>554</v>
      </c>
    </row>
    <row r="8" spans="1:19" ht="15.75">
      <c r="A8" s="8">
        <v>1</v>
      </c>
      <c r="B8" s="8"/>
      <c r="C8" s="7" t="s">
        <v>46</v>
      </c>
      <c r="D8" s="10">
        <v>1361</v>
      </c>
      <c r="E8" s="14" t="s">
        <v>19</v>
      </c>
      <c r="F8" s="7"/>
      <c r="G8" s="7"/>
      <c r="H8" s="7"/>
      <c r="I8" s="7"/>
      <c r="J8" s="7"/>
      <c r="K8" s="7"/>
      <c r="L8" s="8">
        <f t="shared" si="0"/>
        <v>0</v>
      </c>
      <c r="M8" s="7"/>
      <c r="N8" s="7">
        <v>545</v>
      </c>
      <c r="O8" s="7">
        <v>554</v>
      </c>
      <c r="P8" s="7">
        <v>550</v>
      </c>
      <c r="Q8" s="7"/>
      <c r="R8" s="7"/>
      <c r="S8" s="7">
        <f t="shared" si="1"/>
        <v>554</v>
      </c>
    </row>
    <row r="9" spans="1:19" ht="15.75">
      <c r="A9" s="8">
        <v>1</v>
      </c>
      <c r="B9" s="8">
        <v>16</v>
      </c>
      <c r="C9" s="7" t="s">
        <v>64</v>
      </c>
      <c r="D9" s="10">
        <v>190</v>
      </c>
      <c r="E9" s="14" t="s">
        <v>19</v>
      </c>
      <c r="F9" s="7">
        <v>88</v>
      </c>
      <c r="G9" s="7">
        <v>96</v>
      </c>
      <c r="H9" s="7">
        <v>91</v>
      </c>
      <c r="I9" s="7">
        <v>94</v>
      </c>
      <c r="J9" s="7">
        <v>91</v>
      </c>
      <c r="K9" s="7">
        <v>91</v>
      </c>
      <c r="L9" s="8">
        <f t="shared" si="0"/>
        <v>551</v>
      </c>
      <c r="M9" s="7"/>
      <c r="N9" s="7"/>
      <c r="O9" s="7">
        <v>549</v>
      </c>
      <c r="P9" s="7"/>
      <c r="Q9" s="7"/>
      <c r="R9" s="7"/>
      <c r="S9" s="7">
        <f t="shared" si="1"/>
        <v>549</v>
      </c>
    </row>
    <row r="10" spans="1:19" ht="15.75">
      <c r="A10" s="8">
        <v>1</v>
      </c>
      <c r="B10" s="8"/>
      <c r="C10" s="7" t="s">
        <v>71</v>
      </c>
      <c r="D10" s="10">
        <v>2290</v>
      </c>
      <c r="E10" s="14" t="s">
        <v>63</v>
      </c>
      <c r="F10" s="7"/>
      <c r="G10" s="7"/>
      <c r="H10" s="7"/>
      <c r="I10" s="7"/>
      <c r="J10" s="7"/>
      <c r="K10" s="7"/>
      <c r="L10" s="8">
        <f t="shared" si="0"/>
        <v>0</v>
      </c>
      <c r="M10" s="7"/>
      <c r="N10" s="7"/>
      <c r="O10" s="7"/>
      <c r="P10" s="7">
        <v>542</v>
      </c>
      <c r="Q10" s="7"/>
      <c r="R10" s="7"/>
      <c r="S10" s="7">
        <f t="shared" si="1"/>
        <v>542</v>
      </c>
    </row>
    <row r="11" spans="1:19" ht="15.75">
      <c r="A11" s="8">
        <v>2</v>
      </c>
      <c r="B11" s="8">
        <v>4</v>
      </c>
      <c r="C11" s="7" t="s">
        <v>39</v>
      </c>
      <c r="D11" s="10">
        <v>2262</v>
      </c>
      <c r="E11" s="14" t="s">
        <v>19</v>
      </c>
      <c r="F11" s="7">
        <v>89</v>
      </c>
      <c r="G11" s="7">
        <v>96</v>
      </c>
      <c r="H11" s="7">
        <v>91</v>
      </c>
      <c r="I11" s="7">
        <v>87</v>
      </c>
      <c r="J11" s="7">
        <v>92</v>
      </c>
      <c r="K11" s="7">
        <v>95</v>
      </c>
      <c r="L11" s="8">
        <f t="shared" si="0"/>
        <v>550</v>
      </c>
      <c r="M11" s="7"/>
      <c r="N11" s="7">
        <v>558</v>
      </c>
      <c r="O11" s="7"/>
      <c r="P11" s="7">
        <v>544</v>
      </c>
      <c r="Q11" s="7"/>
      <c r="R11" s="7"/>
      <c r="S11" s="7">
        <f t="shared" si="1"/>
        <v>558</v>
      </c>
    </row>
    <row r="12" spans="1:19" ht="15.75">
      <c r="A12" s="8">
        <v>2</v>
      </c>
      <c r="B12" s="8"/>
      <c r="C12" s="7" t="s">
        <v>37</v>
      </c>
      <c r="D12" s="10">
        <v>1220</v>
      </c>
      <c r="E12" s="14" t="s">
        <v>38</v>
      </c>
      <c r="F12" s="7"/>
      <c r="G12" s="7"/>
      <c r="H12" s="7"/>
      <c r="I12" s="7"/>
      <c r="J12" s="7"/>
      <c r="K12" s="7"/>
      <c r="L12" s="8">
        <f t="shared" si="0"/>
        <v>0</v>
      </c>
      <c r="M12" s="7"/>
      <c r="N12" s="7">
        <v>534</v>
      </c>
      <c r="O12" s="7">
        <v>535</v>
      </c>
      <c r="P12" s="7">
        <v>539</v>
      </c>
      <c r="Q12" s="7"/>
      <c r="R12" s="7"/>
      <c r="S12" s="7">
        <f t="shared" si="1"/>
        <v>539</v>
      </c>
    </row>
    <row r="13" spans="1:19" ht="15.75">
      <c r="A13" s="8">
        <v>2</v>
      </c>
      <c r="B13" s="8"/>
      <c r="C13" s="7" t="s">
        <v>76</v>
      </c>
      <c r="D13" s="10">
        <v>607</v>
      </c>
      <c r="E13" s="14" t="s">
        <v>77</v>
      </c>
      <c r="F13" s="7"/>
      <c r="G13" s="7"/>
      <c r="H13" s="7"/>
      <c r="I13" s="7"/>
      <c r="J13" s="7"/>
      <c r="K13" s="7"/>
      <c r="L13" s="8">
        <f t="shared" si="0"/>
        <v>0</v>
      </c>
      <c r="M13" s="7"/>
      <c r="N13" s="7"/>
      <c r="O13" s="7"/>
      <c r="P13" s="7">
        <v>519</v>
      </c>
      <c r="Q13" s="7"/>
      <c r="R13" s="7"/>
      <c r="S13" s="7">
        <f t="shared" si="1"/>
        <v>519</v>
      </c>
    </row>
    <row r="14" spans="1:19" ht="15.75">
      <c r="A14" s="8">
        <v>2</v>
      </c>
      <c r="B14" s="8">
        <v>3</v>
      </c>
      <c r="C14" s="7" t="s">
        <v>72</v>
      </c>
      <c r="D14" s="10">
        <v>1711</v>
      </c>
      <c r="E14" s="14" t="s">
        <v>63</v>
      </c>
      <c r="F14" s="7">
        <v>90</v>
      </c>
      <c r="G14" s="7">
        <v>87</v>
      </c>
      <c r="H14" s="7">
        <v>84</v>
      </c>
      <c r="I14" s="7">
        <v>91</v>
      </c>
      <c r="J14" s="7">
        <v>91</v>
      </c>
      <c r="K14" s="7">
        <v>86</v>
      </c>
      <c r="L14" s="8">
        <f t="shared" si="0"/>
        <v>529</v>
      </c>
      <c r="M14" s="7"/>
      <c r="N14" s="7"/>
      <c r="O14" s="7"/>
      <c r="P14" s="7">
        <v>519</v>
      </c>
      <c r="Q14" s="7"/>
      <c r="R14" s="7"/>
      <c r="S14" s="7">
        <f t="shared" si="1"/>
        <v>519</v>
      </c>
    </row>
    <row r="15" spans="1:19" ht="15.75">
      <c r="A15" s="8">
        <v>3</v>
      </c>
      <c r="B15" s="8"/>
      <c r="C15" s="7" t="s">
        <v>69</v>
      </c>
      <c r="D15" s="10">
        <v>2060</v>
      </c>
      <c r="E15" s="14" t="s">
        <v>63</v>
      </c>
      <c r="F15" s="7"/>
      <c r="G15" s="7"/>
      <c r="H15" s="7"/>
      <c r="I15" s="7"/>
      <c r="J15" s="7"/>
      <c r="K15" s="7"/>
      <c r="L15" s="8">
        <f t="shared" si="0"/>
        <v>0</v>
      </c>
      <c r="M15" s="7"/>
      <c r="N15" s="7"/>
      <c r="O15" s="7"/>
      <c r="P15" s="7">
        <v>526</v>
      </c>
      <c r="Q15" s="7"/>
      <c r="R15" s="7"/>
      <c r="S15" s="7">
        <f t="shared" si="1"/>
        <v>526</v>
      </c>
    </row>
    <row r="16" spans="1:19" ht="15.75">
      <c r="A16" s="8">
        <v>3</v>
      </c>
      <c r="B16" s="8">
        <v>17</v>
      </c>
      <c r="C16" s="7" t="s">
        <v>75</v>
      </c>
      <c r="D16" s="10">
        <v>1745</v>
      </c>
      <c r="E16" s="14" t="s">
        <v>63</v>
      </c>
      <c r="F16" s="7">
        <v>90</v>
      </c>
      <c r="G16" s="7">
        <v>85</v>
      </c>
      <c r="H16" s="7">
        <v>88</v>
      </c>
      <c r="I16" s="7">
        <v>85</v>
      </c>
      <c r="J16" s="7">
        <v>84</v>
      </c>
      <c r="K16" s="7">
        <v>92</v>
      </c>
      <c r="L16" s="8">
        <f t="shared" si="0"/>
        <v>524</v>
      </c>
      <c r="M16" s="7"/>
      <c r="N16" s="7"/>
      <c r="O16" s="7"/>
      <c r="P16" s="7">
        <v>519</v>
      </c>
      <c r="Q16" s="7"/>
      <c r="R16" s="7"/>
      <c r="S16" s="7">
        <f t="shared" si="1"/>
        <v>519</v>
      </c>
    </row>
    <row r="17" spans="1:20" ht="15.75">
      <c r="A17" s="8">
        <v>3</v>
      </c>
      <c r="B17" s="8">
        <v>9</v>
      </c>
      <c r="C17" s="7" t="s">
        <v>55</v>
      </c>
      <c r="D17" s="10">
        <v>1686</v>
      </c>
      <c r="E17" s="14" t="s">
        <v>56</v>
      </c>
      <c r="F17" s="7">
        <v>86</v>
      </c>
      <c r="G17" s="7">
        <v>84</v>
      </c>
      <c r="H17" s="7">
        <v>85</v>
      </c>
      <c r="I17" s="7">
        <v>78</v>
      </c>
      <c r="J17" s="7">
        <v>87</v>
      </c>
      <c r="K17" s="7">
        <v>82</v>
      </c>
      <c r="L17" s="8">
        <f t="shared" si="0"/>
        <v>502</v>
      </c>
      <c r="M17" s="7"/>
      <c r="N17" s="7"/>
      <c r="O17" s="7">
        <v>501</v>
      </c>
      <c r="P17" s="7">
        <v>509</v>
      </c>
      <c r="Q17" s="7"/>
      <c r="R17" s="7"/>
      <c r="S17" s="7">
        <f t="shared" si="1"/>
        <v>509</v>
      </c>
    </row>
    <row r="18" spans="1:20" ht="15.75">
      <c r="A18" s="8">
        <v>3</v>
      </c>
      <c r="B18" s="8"/>
      <c r="C18" s="7" t="s">
        <v>42</v>
      </c>
      <c r="D18" s="10">
        <v>2637</v>
      </c>
      <c r="E18" s="14" t="s">
        <v>19</v>
      </c>
      <c r="F18" s="7"/>
      <c r="G18" s="7"/>
      <c r="H18" s="7"/>
      <c r="I18" s="7"/>
      <c r="J18" s="7"/>
      <c r="K18" s="7"/>
      <c r="L18" s="8">
        <f t="shared" si="0"/>
        <v>0</v>
      </c>
      <c r="M18" s="7"/>
      <c r="N18" s="7">
        <v>508</v>
      </c>
      <c r="O18" s="7">
        <v>501</v>
      </c>
      <c r="P18" s="7">
        <v>495</v>
      </c>
      <c r="Q18" s="7"/>
      <c r="R18" s="7"/>
      <c r="S18" s="7">
        <f t="shared" si="1"/>
        <v>508</v>
      </c>
    </row>
    <row r="19" spans="1:20" ht="15.75">
      <c r="A19" s="8">
        <v>3</v>
      </c>
      <c r="B19" s="8">
        <v>14</v>
      </c>
      <c r="C19" s="7" t="s">
        <v>61</v>
      </c>
      <c r="D19" s="10">
        <v>2834</v>
      </c>
      <c r="E19" s="14" t="s">
        <v>19</v>
      </c>
      <c r="F19" s="7">
        <v>77</v>
      </c>
      <c r="G19" s="7">
        <v>81</v>
      </c>
      <c r="H19" s="7">
        <v>81</v>
      </c>
      <c r="I19" s="7">
        <v>87</v>
      </c>
      <c r="J19" s="7">
        <v>85</v>
      </c>
      <c r="K19" s="7">
        <v>87</v>
      </c>
      <c r="L19" s="8">
        <f t="shared" si="0"/>
        <v>498</v>
      </c>
      <c r="M19" s="7"/>
      <c r="N19" s="7"/>
      <c r="O19" s="7">
        <v>506</v>
      </c>
      <c r="P19" s="7">
        <v>506</v>
      </c>
      <c r="Q19" s="7"/>
      <c r="R19" s="7"/>
      <c r="S19" s="7">
        <f t="shared" si="1"/>
        <v>506</v>
      </c>
    </row>
    <row r="20" spans="1:20" ht="15.75">
      <c r="A20" s="8">
        <v>3</v>
      </c>
      <c r="B20" s="8">
        <v>5</v>
      </c>
      <c r="C20" s="7" t="s">
        <v>40</v>
      </c>
      <c r="D20" s="10">
        <v>2352</v>
      </c>
      <c r="E20" s="14" t="s">
        <v>41</v>
      </c>
      <c r="F20" s="7">
        <v>88</v>
      </c>
      <c r="G20" s="7">
        <v>85</v>
      </c>
      <c r="H20" s="7">
        <v>87</v>
      </c>
      <c r="I20" s="7">
        <v>82</v>
      </c>
      <c r="J20" s="7">
        <v>85</v>
      </c>
      <c r="K20" s="7">
        <v>83</v>
      </c>
      <c r="L20" s="8">
        <f t="shared" si="0"/>
        <v>510</v>
      </c>
      <c r="M20" s="7"/>
      <c r="N20" s="7">
        <v>498</v>
      </c>
      <c r="O20" s="7"/>
      <c r="P20" s="7"/>
      <c r="Q20" s="7"/>
      <c r="R20" s="7"/>
      <c r="S20" s="7">
        <f t="shared" si="1"/>
        <v>498</v>
      </c>
    </row>
    <row r="21" spans="1:20" ht="15.75">
      <c r="A21" s="8">
        <v>4</v>
      </c>
      <c r="B21" s="8">
        <v>12</v>
      </c>
      <c r="C21" s="7" t="s">
        <v>62</v>
      </c>
      <c r="D21" s="10">
        <v>2956</v>
      </c>
      <c r="E21" s="14" t="s">
        <v>63</v>
      </c>
      <c r="F21" s="7">
        <v>84</v>
      </c>
      <c r="G21" s="7">
        <v>83</v>
      </c>
      <c r="H21" s="7">
        <v>76</v>
      </c>
      <c r="I21" s="7">
        <v>83</v>
      </c>
      <c r="J21" s="7">
        <v>85</v>
      </c>
      <c r="K21" s="7">
        <v>79</v>
      </c>
      <c r="L21" s="8">
        <f t="shared" si="0"/>
        <v>490</v>
      </c>
      <c r="M21" s="7"/>
      <c r="N21" s="7"/>
      <c r="O21" s="7">
        <v>481</v>
      </c>
      <c r="P21" s="7">
        <v>510</v>
      </c>
      <c r="Q21" s="7"/>
      <c r="R21" s="7"/>
      <c r="S21" s="7">
        <f t="shared" si="1"/>
        <v>510</v>
      </c>
      <c r="T21" t="s">
        <v>65</v>
      </c>
    </row>
    <row r="22" spans="1:20" ht="15.75">
      <c r="A22" s="8">
        <v>4</v>
      </c>
      <c r="B22" s="8"/>
      <c r="C22" s="7" t="s">
        <v>57</v>
      </c>
      <c r="D22" s="10">
        <v>2559</v>
      </c>
      <c r="E22" s="14" t="s">
        <v>19</v>
      </c>
      <c r="F22" s="7"/>
      <c r="G22" s="7"/>
      <c r="H22" s="7"/>
      <c r="I22" s="7"/>
      <c r="J22" s="7"/>
      <c r="K22" s="7"/>
      <c r="L22" s="8">
        <f t="shared" si="0"/>
        <v>0</v>
      </c>
      <c r="M22" s="7"/>
      <c r="N22" s="7"/>
      <c r="O22" s="7">
        <v>487</v>
      </c>
      <c r="P22" s="7"/>
      <c r="Q22" s="7"/>
      <c r="R22" s="7"/>
      <c r="S22" s="7">
        <f t="shared" si="1"/>
        <v>487</v>
      </c>
    </row>
    <row r="23" spans="1:20" ht="15.75">
      <c r="A23" s="8">
        <v>4</v>
      </c>
      <c r="B23" s="8">
        <v>11</v>
      </c>
      <c r="C23" s="7" t="s">
        <v>67</v>
      </c>
      <c r="D23" s="10">
        <v>1617</v>
      </c>
      <c r="E23" s="14" t="s">
        <v>19</v>
      </c>
      <c r="F23" s="7">
        <v>77</v>
      </c>
      <c r="G23" s="7">
        <v>73</v>
      </c>
      <c r="H23" s="7">
        <v>73</v>
      </c>
      <c r="I23" s="7">
        <v>80</v>
      </c>
      <c r="J23" s="7">
        <v>73</v>
      </c>
      <c r="K23" s="7">
        <v>82</v>
      </c>
      <c r="L23" s="8">
        <f t="shared" si="0"/>
        <v>458</v>
      </c>
      <c r="M23" s="7"/>
      <c r="N23" s="7"/>
      <c r="O23" s="7"/>
      <c r="P23" s="7">
        <v>485</v>
      </c>
      <c r="Q23" s="7"/>
      <c r="R23" s="7"/>
      <c r="S23" s="7">
        <f t="shared" si="1"/>
        <v>485</v>
      </c>
    </row>
    <row r="24" spans="1:20" ht="15.75">
      <c r="A24" s="8">
        <v>4</v>
      </c>
      <c r="B24" s="8"/>
      <c r="C24" s="7" t="s">
        <v>58</v>
      </c>
      <c r="D24" s="10">
        <v>2599</v>
      </c>
      <c r="E24" s="14" t="s">
        <v>19</v>
      </c>
      <c r="F24" s="7"/>
      <c r="G24" s="7"/>
      <c r="H24" s="7"/>
      <c r="I24" s="7"/>
      <c r="J24" s="7"/>
      <c r="K24" s="7"/>
      <c r="L24" s="8">
        <f t="shared" si="0"/>
        <v>0</v>
      </c>
      <c r="M24" s="7"/>
      <c r="N24" s="7"/>
      <c r="O24" s="7">
        <v>463</v>
      </c>
      <c r="P24" s="7"/>
      <c r="Q24" s="7"/>
      <c r="R24" s="7"/>
      <c r="S24" s="7">
        <f t="shared" si="1"/>
        <v>463</v>
      </c>
    </row>
    <row r="25" spans="1:20" ht="15.75">
      <c r="A25" s="8" t="s">
        <v>29</v>
      </c>
      <c r="B25" s="8">
        <v>2</v>
      </c>
      <c r="C25" s="7" t="s">
        <v>52</v>
      </c>
      <c r="D25" s="10">
        <v>570</v>
      </c>
      <c r="E25" s="14" t="s">
        <v>38</v>
      </c>
      <c r="F25" s="7">
        <v>92</v>
      </c>
      <c r="G25" s="7">
        <v>89</v>
      </c>
      <c r="H25" s="7">
        <v>89</v>
      </c>
      <c r="I25" s="7">
        <v>91</v>
      </c>
      <c r="J25" s="7">
        <v>93</v>
      </c>
      <c r="K25" s="7">
        <v>87</v>
      </c>
      <c r="L25" s="8">
        <f t="shared" si="0"/>
        <v>541</v>
      </c>
      <c r="M25" s="7"/>
      <c r="N25" s="7"/>
      <c r="O25" s="7">
        <v>556</v>
      </c>
      <c r="P25" s="7">
        <v>553</v>
      </c>
      <c r="Q25" s="7"/>
      <c r="R25" s="7"/>
      <c r="S25" s="7">
        <f t="shared" si="1"/>
        <v>556</v>
      </c>
    </row>
    <row r="26" spans="1:20" ht="15.75">
      <c r="A26" s="8" t="s">
        <v>29</v>
      </c>
      <c r="B26" s="8">
        <v>8</v>
      </c>
      <c r="C26" s="7" t="s">
        <v>49</v>
      </c>
      <c r="D26" s="10">
        <v>1164</v>
      </c>
      <c r="E26" s="14" t="s">
        <v>50</v>
      </c>
      <c r="F26" s="7">
        <v>93</v>
      </c>
      <c r="G26" s="7">
        <v>94</v>
      </c>
      <c r="H26" s="7">
        <v>88</v>
      </c>
      <c r="I26" s="7">
        <v>93</v>
      </c>
      <c r="J26" s="7">
        <v>92</v>
      </c>
      <c r="K26" s="7">
        <v>91</v>
      </c>
      <c r="L26" s="8">
        <f t="shared" si="0"/>
        <v>551</v>
      </c>
      <c r="M26" s="7"/>
      <c r="N26" s="7"/>
      <c r="O26" s="7">
        <v>542</v>
      </c>
      <c r="P26" s="7">
        <v>539</v>
      </c>
      <c r="Q26" s="7"/>
      <c r="R26" s="7"/>
      <c r="S26" s="7">
        <f t="shared" si="1"/>
        <v>542</v>
      </c>
    </row>
    <row r="27" spans="1:20" ht="15.75">
      <c r="A27" s="8" t="s">
        <v>16</v>
      </c>
      <c r="B27" s="8"/>
      <c r="C27" s="7" t="s">
        <v>22</v>
      </c>
      <c r="D27" s="10">
        <v>323</v>
      </c>
      <c r="E27" s="14" t="s">
        <v>19</v>
      </c>
      <c r="F27" s="7"/>
      <c r="G27" s="7"/>
      <c r="H27" s="7"/>
      <c r="I27" s="7"/>
      <c r="J27" s="7"/>
      <c r="K27" s="7"/>
      <c r="L27" s="8">
        <f t="shared" si="0"/>
        <v>0</v>
      </c>
      <c r="M27" s="7">
        <v>533</v>
      </c>
      <c r="N27" s="7"/>
      <c r="O27" s="7"/>
      <c r="P27" s="7"/>
      <c r="Q27" s="7"/>
      <c r="R27" s="7"/>
      <c r="S27" s="7">
        <f t="shared" si="1"/>
        <v>533</v>
      </c>
    </row>
    <row r="28" spans="1:20" ht="15.75">
      <c r="A28" s="8" t="s">
        <v>29</v>
      </c>
      <c r="B28" s="8"/>
      <c r="C28" s="7" t="s">
        <v>53</v>
      </c>
      <c r="D28" s="10">
        <v>2201</v>
      </c>
      <c r="E28" s="14" t="s">
        <v>38</v>
      </c>
      <c r="F28" s="7"/>
      <c r="G28" s="7"/>
      <c r="H28" s="7"/>
      <c r="I28" s="7"/>
      <c r="J28" s="7"/>
      <c r="K28" s="7"/>
      <c r="L28" s="8">
        <f t="shared" si="0"/>
        <v>0</v>
      </c>
      <c r="M28" s="7"/>
      <c r="N28" s="7"/>
      <c r="O28" s="7">
        <v>532</v>
      </c>
      <c r="P28" s="7">
        <v>527</v>
      </c>
      <c r="Q28" s="7"/>
      <c r="R28" s="7"/>
      <c r="S28" s="7">
        <f t="shared" si="1"/>
        <v>532</v>
      </c>
    </row>
    <row r="29" spans="1:20" ht="15.75">
      <c r="A29" s="8" t="s">
        <v>29</v>
      </c>
      <c r="B29" s="8"/>
      <c r="C29" s="7" t="s">
        <v>28</v>
      </c>
      <c r="D29" s="10">
        <v>494</v>
      </c>
      <c r="E29" s="14" t="s">
        <v>19</v>
      </c>
      <c r="F29" s="7"/>
      <c r="G29" s="7"/>
      <c r="H29" s="7"/>
      <c r="I29" s="7"/>
      <c r="J29" s="7"/>
      <c r="K29" s="7"/>
      <c r="L29" s="8">
        <f t="shared" si="0"/>
        <v>0</v>
      </c>
      <c r="M29" s="7">
        <v>526</v>
      </c>
      <c r="N29" s="7">
        <v>530</v>
      </c>
      <c r="O29" s="7">
        <v>522</v>
      </c>
      <c r="P29" s="7">
        <v>524</v>
      </c>
      <c r="Q29" s="7"/>
      <c r="R29" s="7"/>
      <c r="S29" s="7">
        <f t="shared" si="1"/>
        <v>530</v>
      </c>
    </row>
    <row r="30" spans="1:20" ht="15.75">
      <c r="A30" s="8" t="s">
        <v>29</v>
      </c>
      <c r="B30" s="8"/>
      <c r="C30" s="7" t="s">
        <v>73</v>
      </c>
      <c r="D30" s="10">
        <v>1039</v>
      </c>
      <c r="E30" s="14" t="s">
        <v>19</v>
      </c>
      <c r="F30" s="7"/>
      <c r="G30" s="7"/>
      <c r="H30" s="7"/>
      <c r="I30" s="7"/>
      <c r="J30" s="7"/>
      <c r="K30" s="7"/>
      <c r="L30" s="8">
        <f t="shared" si="0"/>
        <v>0</v>
      </c>
      <c r="M30" s="7"/>
      <c r="N30" s="7"/>
      <c r="O30" s="7"/>
      <c r="P30" s="7">
        <v>530</v>
      </c>
      <c r="Q30" s="7"/>
      <c r="R30" s="7"/>
      <c r="S30" s="7">
        <f t="shared" si="1"/>
        <v>530</v>
      </c>
    </row>
    <row r="31" spans="1:20" ht="15.75">
      <c r="A31" s="8" t="s">
        <v>29</v>
      </c>
      <c r="B31" s="8">
        <v>10</v>
      </c>
      <c r="C31" s="7" t="s">
        <v>36</v>
      </c>
      <c r="D31" s="10">
        <v>402</v>
      </c>
      <c r="E31" s="14" t="s">
        <v>19</v>
      </c>
      <c r="F31" s="7">
        <v>80</v>
      </c>
      <c r="G31" s="7">
        <v>84</v>
      </c>
      <c r="H31" s="7">
        <v>82</v>
      </c>
      <c r="I31" s="7">
        <v>77</v>
      </c>
      <c r="J31" s="7">
        <v>82</v>
      </c>
      <c r="K31" s="7">
        <v>86</v>
      </c>
      <c r="L31" s="8">
        <f t="shared" si="0"/>
        <v>491</v>
      </c>
      <c r="M31" s="7"/>
      <c r="N31" s="7">
        <v>497</v>
      </c>
      <c r="O31" s="7"/>
      <c r="P31" s="7"/>
      <c r="Q31" s="7"/>
      <c r="R31" s="7"/>
      <c r="S31" s="7">
        <f t="shared" si="1"/>
        <v>497</v>
      </c>
    </row>
    <row r="32" spans="1:20" ht="15.75">
      <c r="A32" s="8" t="s">
        <v>16</v>
      </c>
      <c r="B32" s="8"/>
      <c r="C32" s="7" t="s">
        <v>15</v>
      </c>
      <c r="D32" s="10">
        <v>60</v>
      </c>
      <c r="E32" s="14" t="s">
        <v>19</v>
      </c>
      <c r="F32" s="7"/>
      <c r="G32" s="7"/>
      <c r="H32" s="7"/>
      <c r="I32" s="7"/>
      <c r="J32" s="7"/>
      <c r="K32" s="7"/>
      <c r="L32" s="8">
        <f t="shared" si="0"/>
        <v>0</v>
      </c>
      <c r="M32" s="7">
        <v>536</v>
      </c>
      <c r="N32" s="7"/>
      <c r="O32" s="7"/>
      <c r="P32" s="7">
        <v>540</v>
      </c>
      <c r="Q32" s="7"/>
      <c r="R32" s="7"/>
      <c r="S32" s="7">
        <f t="shared" si="1"/>
        <v>540</v>
      </c>
    </row>
    <row r="33" spans="1:19" ht="15.75">
      <c r="A33" s="8" t="s">
        <v>34</v>
      </c>
      <c r="B33" s="8">
        <v>7</v>
      </c>
      <c r="C33" s="7" t="s">
        <v>44</v>
      </c>
      <c r="D33" s="10">
        <v>94</v>
      </c>
      <c r="E33" s="14" t="s">
        <v>19</v>
      </c>
      <c r="F33" s="7">
        <v>82</v>
      </c>
      <c r="G33" s="7">
        <v>81</v>
      </c>
      <c r="H33" s="7">
        <v>88</v>
      </c>
      <c r="I33" s="7">
        <v>77</v>
      </c>
      <c r="J33" s="7">
        <v>73</v>
      </c>
      <c r="K33" s="7">
        <v>82</v>
      </c>
      <c r="L33" s="8">
        <f t="shared" si="0"/>
        <v>483</v>
      </c>
      <c r="M33" s="7"/>
      <c r="N33" s="7">
        <v>493</v>
      </c>
      <c r="O33" s="7">
        <v>501</v>
      </c>
      <c r="P33" s="7"/>
      <c r="Q33" s="7"/>
      <c r="R33" s="7"/>
      <c r="S33" s="7">
        <f t="shared" si="1"/>
        <v>501</v>
      </c>
    </row>
    <row r="34" spans="1:19" ht="15.75">
      <c r="A34" s="8" t="s">
        <v>34</v>
      </c>
      <c r="B34" s="8"/>
      <c r="C34" s="7" t="s">
        <v>35</v>
      </c>
      <c r="D34" s="10">
        <v>498</v>
      </c>
      <c r="E34" s="14" t="s">
        <v>19</v>
      </c>
      <c r="F34" s="7"/>
      <c r="G34" s="7"/>
      <c r="H34" s="7"/>
      <c r="I34" s="7"/>
      <c r="J34" s="7"/>
      <c r="K34" s="7"/>
      <c r="L34" s="8">
        <f t="shared" si="0"/>
        <v>0</v>
      </c>
      <c r="M34" s="7"/>
      <c r="N34" s="7">
        <v>489</v>
      </c>
      <c r="O34" s="7"/>
      <c r="P34" s="7"/>
      <c r="Q34" s="7"/>
      <c r="R34" s="7"/>
      <c r="S34" s="7">
        <f t="shared" si="1"/>
        <v>489</v>
      </c>
    </row>
    <row r="35" spans="1:19" ht="15.75">
      <c r="A35" s="8" t="s">
        <v>34</v>
      </c>
      <c r="B35" s="8"/>
      <c r="C35" s="7" t="s">
        <v>68</v>
      </c>
      <c r="D35" s="10">
        <v>12</v>
      </c>
      <c r="E35" s="14" t="s">
        <v>63</v>
      </c>
      <c r="F35" s="7"/>
      <c r="G35" s="7"/>
      <c r="H35" s="7"/>
      <c r="I35" s="7"/>
      <c r="J35" s="7"/>
      <c r="K35" s="7"/>
      <c r="L35" s="8">
        <f t="shared" si="0"/>
        <v>0</v>
      </c>
      <c r="M35" s="7"/>
      <c r="N35" s="7"/>
      <c r="O35" s="7"/>
      <c r="P35" s="7">
        <v>428</v>
      </c>
      <c r="Q35" s="7"/>
      <c r="R35" s="7"/>
      <c r="S35" s="7">
        <f t="shared" si="1"/>
        <v>428</v>
      </c>
    </row>
    <row r="36" spans="1:19" ht="15.75">
      <c r="A36" s="8">
        <v>3</v>
      </c>
      <c r="B36" s="8">
        <v>6</v>
      </c>
      <c r="C36" s="7" t="s">
        <v>79</v>
      </c>
      <c r="D36" s="10">
        <v>2751</v>
      </c>
      <c r="E36" s="14" t="s">
        <v>63</v>
      </c>
      <c r="F36" s="7">
        <v>85</v>
      </c>
      <c r="G36" s="7">
        <v>83</v>
      </c>
      <c r="H36" s="7">
        <v>85</v>
      </c>
      <c r="I36" s="7">
        <v>86</v>
      </c>
      <c r="J36" s="7">
        <v>85</v>
      </c>
      <c r="K36" s="7">
        <v>86</v>
      </c>
      <c r="L36" s="8">
        <f t="shared" si="0"/>
        <v>510</v>
      </c>
      <c r="M36" s="7"/>
      <c r="N36" s="7"/>
      <c r="O36" s="7"/>
      <c r="P36" s="7"/>
      <c r="Q36" s="7"/>
      <c r="R36" s="7"/>
      <c r="S36" s="7"/>
    </row>
    <row r="37" spans="1:19" ht="15.75">
      <c r="A37" s="8" t="s">
        <v>29</v>
      </c>
      <c r="B37" s="8">
        <v>15</v>
      </c>
      <c r="C37" s="7" t="s">
        <v>81</v>
      </c>
      <c r="D37" s="10">
        <v>240</v>
      </c>
      <c r="E37" s="14" t="s">
        <v>19</v>
      </c>
      <c r="F37" s="7">
        <v>75</v>
      </c>
      <c r="G37" s="7">
        <v>77</v>
      </c>
      <c r="H37" s="7">
        <v>65</v>
      </c>
      <c r="I37" s="7">
        <v>78</v>
      </c>
      <c r="J37" s="7">
        <v>68</v>
      </c>
      <c r="K37" s="7">
        <v>74</v>
      </c>
      <c r="L37" s="8">
        <f t="shared" si="0"/>
        <v>437</v>
      </c>
      <c r="M37" s="7"/>
      <c r="N37" s="7"/>
      <c r="O37" s="7"/>
      <c r="P37" s="7"/>
      <c r="Q37" s="7"/>
      <c r="R37" s="7"/>
      <c r="S37" s="7"/>
    </row>
    <row r="38" spans="1:19" ht="15.75">
      <c r="A38" s="8"/>
      <c r="B38" s="8"/>
      <c r="C38" s="7"/>
      <c r="D38" s="10"/>
      <c r="E38" s="14"/>
      <c r="F38" s="7"/>
      <c r="G38" s="7"/>
      <c r="H38" s="7"/>
      <c r="I38" s="7"/>
      <c r="J38" s="7"/>
      <c r="K38" s="7"/>
      <c r="L38" s="8"/>
      <c r="M38" s="7"/>
      <c r="N38" s="7"/>
      <c r="O38" s="7"/>
      <c r="P38" s="7"/>
      <c r="Q38" s="7"/>
      <c r="R38" s="7"/>
      <c r="S38" s="7"/>
    </row>
    <row r="39" spans="1:19" ht="15.75">
      <c r="A39" s="8"/>
      <c r="B39" s="8"/>
      <c r="C39" s="7"/>
      <c r="D39" s="10"/>
      <c r="E39" s="14"/>
      <c r="F39" s="7"/>
      <c r="G39" s="7"/>
      <c r="H39" s="7"/>
      <c r="I39" s="7"/>
      <c r="J39" s="7"/>
      <c r="K39" s="7"/>
      <c r="L39" s="8"/>
      <c r="M39" s="7"/>
      <c r="N39" s="7"/>
      <c r="O39" s="7"/>
      <c r="P39" s="7"/>
      <c r="Q39" s="7"/>
      <c r="R39" s="7"/>
      <c r="S39" s="7"/>
    </row>
    <row r="40" spans="1:19" ht="15.75">
      <c r="A40" s="8" t="s">
        <v>20</v>
      </c>
      <c r="B40" s="8"/>
      <c r="C40" s="7" t="s">
        <v>54</v>
      </c>
      <c r="D40" s="10">
        <v>1837</v>
      </c>
      <c r="E40" s="14" t="s">
        <v>50</v>
      </c>
      <c r="F40" s="7"/>
      <c r="G40" s="7"/>
      <c r="H40" s="7"/>
      <c r="I40" s="7"/>
      <c r="J40" s="7"/>
      <c r="K40" s="7"/>
      <c r="L40" s="8">
        <f>SUM(F40:K40)</f>
        <v>0</v>
      </c>
      <c r="M40" s="7"/>
      <c r="N40" s="7"/>
      <c r="O40" s="7">
        <v>356</v>
      </c>
      <c r="P40" s="7">
        <v>360</v>
      </c>
      <c r="Q40" s="7"/>
      <c r="R40" s="7"/>
      <c r="S40" s="7">
        <f>MAX(M40:R40)</f>
        <v>360</v>
      </c>
    </row>
    <row r="41" spans="1:19" ht="15.75">
      <c r="A41" s="8" t="s">
        <v>20</v>
      </c>
      <c r="B41" s="8">
        <v>5</v>
      </c>
      <c r="C41" s="7" t="s">
        <v>60</v>
      </c>
      <c r="D41" s="10">
        <v>983</v>
      </c>
      <c r="E41" s="14" t="s">
        <v>19</v>
      </c>
      <c r="F41" s="7">
        <v>89</v>
      </c>
      <c r="G41" s="7">
        <v>86</v>
      </c>
      <c r="H41" s="7">
        <v>87</v>
      </c>
      <c r="I41" s="7">
        <v>90</v>
      </c>
      <c r="J41" s="7"/>
      <c r="K41" s="7"/>
      <c r="L41" s="8">
        <f>SUM(F41:K41)</f>
        <v>352</v>
      </c>
      <c r="M41" s="7"/>
      <c r="N41" s="7"/>
      <c r="O41" s="7">
        <v>354</v>
      </c>
      <c r="P41" s="7"/>
      <c r="Q41" s="7"/>
      <c r="R41" s="7"/>
      <c r="S41" s="7">
        <f>MAX(M41:R41)</f>
        <v>354</v>
      </c>
    </row>
    <row r="42" spans="1:19" ht="15.75">
      <c r="A42" s="8" t="s">
        <v>20</v>
      </c>
      <c r="B42" s="8">
        <v>4</v>
      </c>
      <c r="C42" s="7" t="s">
        <v>18</v>
      </c>
      <c r="D42" s="10">
        <v>1764</v>
      </c>
      <c r="E42" s="14" t="s">
        <v>19</v>
      </c>
      <c r="F42" s="7">
        <v>91</v>
      </c>
      <c r="G42" s="7">
        <v>88</v>
      </c>
      <c r="H42" s="7">
        <v>86</v>
      </c>
      <c r="I42" s="7">
        <v>83</v>
      </c>
      <c r="J42" s="7"/>
      <c r="K42" s="7"/>
      <c r="L42" s="8">
        <f>SUM(F42:K42)</f>
        <v>348</v>
      </c>
      <c r="M42" s="7">
        <v>349</v>
      </c>
      <c r="N42" s="7"/>
      <c r="O42" s="7">
        <v>343</v>
      </c>
      <c r="P42" s="7"/>
      <c r="Q42" s="7"/>
      <c r="R42" s="7"/>
      <c r="S42" s="7">
        <f>MAX(M42:R42)</f>
        <v>349</v>
      </c>
    </row>
    <row r="43" spans="1:19" ht="15.75">
      <c r="A43" s="8" t="s">
        <v>20</v>
      </c>
      <c r="B43" s="8">
        <v>2</v>
      </c>
      <c r="C43" s="7" t="s">
        <v>43</v>
      </c>
      <c r="D43" s="10">
        <v>2044</v>
      </c>
      <c r="E43" s="14" t="s">
        <v>19</v>
      </c>
      <c r="F43" s="7">
        <v>91</v>
      </c>
      <c r="G43" s="7">
        <v>88</v>
      </c>
      <c r="H43" s="7">
        <v>91</v>
      </c>
      <c r="I43" s="7">
        <v>85</v>
      </c>
      <c r="J43" s="7"/>
      <c r="K43" s="7"/>
      <c r="L43" s="8">
        <f>SUM(F43:K43)</f>
        <v>355</v>
      </c>
      <c r="M43" s="7"/>
      <c r="N43" s="7">
        <v>347</v>
      </c>
      <c r="O43" s="7">
        <v>349</v>
      </c>
      <c r="P43" s="7"/>
      <c r="Q43" s="7"/>
      <c r="R43" s="7"/>
      <c r="S43" s="7">
        <f>MAX(M43:R43)</f>
        <v>349</v>
      </c>
    </row>
    <row r="44" spans="1:19" ht="15.75">
      <c r="A44" s="8" t="s">
        <v>20</v>
      </c>
      <c r="B44" s="8">
        <v>6</v>
      </c>
      <c r="C44" s="7" t="s">
        <v>80</v>
      </c>
      <c r="D44" s="10">
        <v>1057</v>
      </c>
      <c r="E44" s="14" t="s">
        <v>19</v>
      </c>
      <c r="F44" s="7">
        <v>92</v>
      </c>
      <c r="G44" s="7">
        <v>92</v>
      </c>
      <c r="H44" s="7">
        <v>95</v>
      </c>
      <c r="I44" s="7">
        <v>90</v>
      </c>
      <c r="J44" s="7"/>
      <c r="K44" s="7"/>
      <c r="L44" s="8">
        <f>SUM(F44:K44)</f>
        <v>369</v>
      </c>
      <c r="M44" s="7"/>
      <c r="N44" s="7"/>
      <c r="O44" s="7"/>
      <c r="P44" s="7"/>
      <c r="Q44" s="7"/>
      <c r="R44" s="7"/>
      <c r="S44" s="7"/>
    </row>
    <row r="45" spans="1:19" ht="15.75">
      <c r="A45" s="8" t="s">
        <v>20</v>
      </c>
      <c r="B45" s="8"/>
      <c r="C45" s="7"/>
      <c r="D45" s="10"/>
      <c r="E45" s="14"/>
      <c r="F45" s="7"/>
      <c r="G45" s="7"/>
      <c r="H45" s="7"/>
      <c r="I45" s="7"/>
      <c r="J45" s="7"/>
      <c r="K45" s="7"/>
      <c r="L45" s="8"/>
      <c r="M45" s="7"/>
      <c r="N45" s="7"/>
      <c r="O45" s="7"/>
      <c r="P45" s="7"/>
      <c r="Q45" s="7"/>
      <c r="R45" s="7"/>
      <c r="S45" s="7"/>
    </row>
    <row r="46" spans="1:19" ht="15.75">
      <c r="A46" s="8"/>
      <c r="B46" s="8"/>
      <c r="C46" s="7"/>
      <c r="D46" s="10"/>
      <c r="E46" s="14"/>
      <c r="F46" s="7"/>
      <c r="G46" s="7"/>
      <c r="H46" s="7"/>
      <c r="I46" s="7"/>
      <c r="J46" s="7"/>
      <c r="K46" s="7"/>
      <c r="L46" s="8"/>
      <c r="M46" s="7"/>
      <c r="N46" s="7"/>
      <c r="O46" s="7"/>
      <c r="P46" s="7"/>
      <c r="Q46" s="7"/>
      <c r="R46" s="7"/>
      <c r="S46" s="7"/>
    </row>
    <row r="47" spans="1:19" ht="15.75">
      <c r="A47" s="8" t="s">
        <v>21</v>
      </c>
      <c r="B47" s="8">
        <v>3</v>
      </c>
      <c r="C47" s="7" t="s">
        <v>30</v>
      </c>
      <c r="D47" s="10">
        <v>2263</v>
      </c>
      <c r="E47" s="14" t="s">
        <v>19</v>
      </c>
      <c r="F47" s="7">
        <v>85</v>
      </c>
      <c r="G47" s="7">
        <v>84</v>
      </c>
      <c r="H47" s="7">
        <v>90</v>
      </c>
      <c r="I47" s="7">
        <v>88</v>
      </c>
      <c r="J47" s="7"/>
      <c r="K47" s="7"/>
      <c r="L47" s="8">
        <f>SUM(F47:K47)</f>
        <v>347</v>
      </c>
      <c r="M47" s="7">
        <v>340</v>
      </c>
      <c r="N47" s="7"/>
      <c r="O47" s="7">
        <v>330</v>
      </c>
      <c r="P47" s="7"/>
      <c r="Q47" s="7"/>
      <c r="R47" s="7"/>
      <c r="S47" s="7">
        <f t="shared" ref="S47:S87" si="2">MAX(M47:R47)</f>
        <v>340</v>
      </c>
    </row>
    <row r="48" spans="1:19" ht="15.75">
      <c r="A48" s="8"/>
      <c r="B48" s="8"/>
      <c r="C48" s="7"/>
      <c r="D48" s="10"/>
      <c r="E48" s="14"/>
      <c r="F48" s="7"/>
      <c r="G48" s="7"/>
      <c r="H48" s="7"/>
      <c r="I48" s="7"/>
      <c r="J48" s="7"/>
      <c r="K48" s="7"/>
      <c r="L48" s="8"/>
      <c r="M48" s="7"/>
      <c r="N48" s="7"/>
      <c r="O48" s="7"/>
      <c r="P48" s="7"/>
      <c r="Q48" s="7"/>
      <c r="R48" s="7"/>
      <c r="S48" s="7"/>
    </row>
    <row r="49" spans="1:20" ht="15.75">
      <c r="A49" s="8" t="s">
        <v>31</v>
      </c>
      <c r="B49" s="8">
        <v>7</v>
      </c>
      <c r="C49" s="7" t="s">
        <v>32</v>
      </c>
      <c r="D49" s="10">
        <v>2380</v>
      </c>
      <c r="E49" s="14" t="s">
        <v>19</v>
      </c>
      <c r="F49" s="7">
        <v>64</v>
      </c>
      <c r="G49" s="7">
        <v>78</v>
      </c>
      <c r="H49" s="7">
        <v>81</v>
      </c>
      <c r="I49" s="7">
        <v>82</v>
      </c>
      <c r="J49" s="7"/>
      <c r="K49" s="7"/>
      <c r="L49" s="8">
        <f>SUM(F49:K49)</f>
        <v>305</v>
      </c>
      <c r="M49" s="7">
        <v>315</v>
      </c>
      <c r="N49" s="7"/>
      <c r="O49" s="7">
        <v>323</v>
      </c>
      <c r="P49" s="7"/>
      <c r="Q49" s="7"/>
      <c r="R49" s="7"/>
      <c r="S49" s="7">
        <f t="shared" si="2"/>
        <v>323</v>
      </c>
    </row>
    <row r="50" spans="1:20" ht="15.75">
      <c r="A50" s="8" t="s">
        <v>31</v>
      </c>
      <c r="B50" s="8">
        <v>8</v>
      </c>
      <c r="C50" s="7" t="s">
        <v>51</v>
      </c>
      <c r="D50" s="10">
        <v>3065</v>
      </c>
      <c r="E50" s="14" t="s">
        <v>19</v>
      </c>
      <c r="F50" s="7">
        <v>66</v>
      </c>
      <c r="G50" s="7">
        <v>71</v>
      </c>
      <c r="H50" s="7">
        <v>52</v>
      </c>
      <c r="I50" s="7">
        <v>64</v>
      </c>
      <c r="J50" s="7"/>
      <c r="K50" s="7"/>
      <c r="L50" s="8">
        <f>SUM(F50:K50)</f>
        <v>253</v>
      </c>
      <c r="M50" s="7"/>
      <c r="N50" s="7"/>
      <c r="O50" s="7">
        <v>278</v>
      </c>
      <c r="P50" s="7"/>
      <c r="Q50" s="7"/>
      <c r="R50" s="7"/>
      <c r="S50" s="7">
        <f t="shared" si="2"/>
        <v>278</v>
      </c>
    </row>
    <row r="51" spans="1:20" ht="15.75">
      <c r="A51" s="19" t="s">
        <v>31</v>
      </c>
      <c r="B51" s="19">
        <v>1</v>
      </c>
      <c r="C51" s="20" t="s">
        <v>74</v>
      </c>
      <c r="D51" s="21">
        <v>2261</v>
      </c>
      <c r="E51" s="22" t="s">
        <v>19</v>
      </c>
      <c r="F51" s="20">
        <v>88</v>
      </c>
      <c r="G51" s="20">
        <v>88</v>
      </c>
      <c r="H51" s="20">
        <v>93</v>
      </c>
      <c r="I51" s="20">
        <v>84</v>
      </c>
      <c r="J51" s="20"/>
      <c r="K51" s="20"/>
      <c r="L51" s="8">
        <f>SUM(F51:K51)</f>
        <v>353</v>
      </c>
      <c r="M51" s="7"/>
      <c r="N51" s="7"/>
      <c r="O51" s="7"/>
      <c r="P51" s="7">
        <v>361</v>
      </c>
      <c r="Q51" s="7"/>
      <c r="R51" s="7"/>
      <c r="S51" s="7"/>
    </row>
    <row r="52" spans="1:20" ht="15.75">
      <c r="A52" s="19"/>
      <c r="B52" s="19"/>
      <c r="C52" s="24" t="s">
        <v>33</v>
      </c>
      <c r="D52" s="21"/>
      <c r="E52" s="22"/>
      <c r="F52" s="20"/>
      <c r="G52" s="20"/>
      <c r="H52" s="20"/>
      <c r="I52" s="20"/>
      <c r="J52" s="20"/>
      <c r="K52" s="20"/>
      <c r="L52" s="23"/>
      <c r="M52" s="7"/>
      <c r="N52" s="7"/>
      <c r="O52" s="7"/>
      <c r="P52" s="7"/>
      <c r="Q52" s="7"/>
      <c r="R52" s="7"/>
      <c r="S52" s="7"/>
    </row>
    <row r="53" spans="1:20" ht="15.75">
      <c r="A53" s="8" t="s">
        <v>25</v>
      </c>
      <c r="B53" s="8"/>
      <c r="C53" s="7" t="s">
        <v>26</v>
      </c>
      <c r="D53" s="10">
        <v>1110</v>
      </c>
      <c r="E53" s="14" t="s">
        <v>27</v>
      </c>
      <c r="F53" s="7"/>
      <c r="G53" s="7"/>
      <c r="H53" s="7"/>
      <c r="I53" s="7"/>
      <c r="J53" s="7"/>
      <c r="K53" s="7"/>
      <c r="L53" s="8">
        <f>SUM(F53:K53)</f>
        <v>0</v>
      </c>
      <c r="M53" s="7">
        <v>572</v>
      </c>
      <c r="N53" s="7"/>
      <c r="O53" s="7">
        <v>566</v>
      </c>
      <c r="P53" s="7"/>
      <c r="Q53" s="7"/>
      <c r="R53" s="7"/>
      <c r="S53" s="7">
        <f t="shared" si="2"/>
        <v>572</v>
      </c>
    </row>
    <row r="54" spans="1:20" ht="15.75">
      <c r="A54" s="8" t="s">
        <v>25</v>
      </c>
      <c r="B54" s="8">
        <v>18</v>
      </c>
      <c r="C54" s="7" t="s">
        <v>17</v>
      </c>
      <c r="D54" s="10">
        <v>2833</v>
      </c>
      <c r="E54" s="14" t="s">
        <v>19</v>
      </c>
      <c r="F54" s="7">
        <v>89</v>
      </c>
      <c r="G54" s="7">
        <v>91</v>
      </c>
      <c r="H54" s="7">
        <v>95</v>
      </c>
      <c r="I54" s="7">
        <v>89</v>
      </c>
      <c r="J54" s="7">
        <v>79</v>
      </c>
      <c r="K54" s="7">
        <v>88</v>
      </c>
      <c r="L54" s="8">
        <f>SUM(F54:K54)</f>
        <v>531</v>
      </c>
      <c r="M54" s="7">
        <v>491</v>
      </c>
      <c r="N54" s="7">
        <v>501</v>
      </c>
      <c r="O54" s="7">
        <v>521</v>
      </c>
      <c r="P54" s="7">
        <v>526</v>
      </c>
      <c r="Q54" s="7"/>
      <c r="R54" s="7"/>
      <c r="S54" s="7">
        <f t="shared" si="2"/>
        <v>526</v>
      </c>
      <c r="T54" t="s">
        <v>65</v>
      </c>
    </row>
    <row r="55" spans="1:20" ht="15.75">
      <c r="A55" s="8"/>
      <c r="B55" s="8"/>
      <c r="C55" s="7"/>
      <c r="D55" s="10"/>
      <c r="E55" s="14"/>
      <c r="F55" s="7"/>
      <c r="G55" s="7"/>
      <c r="H55" s="7"/>
      <c r="I55" s="7"/>
      <c r="J55" s="7"/>
      <c r="K55" s="7"/>
      <c r="L55" s="8"/>
      <c r="M55" s="7"/>
      <c r="N55" s="7"/>
      <c r="O55" s="7"/>
      <c r="P55" s="7"/>
      <c r="Q55" s="7"/>
      <c r="R55" s="7"/>
      <c r="S55" s="7"/>
    </row>
    <row r="56" spans="1:20" ht="15.75">
      <c r="A56" s="19" t="s">
        <v>24</v>
      </c>
      <c r="B56" s="19">
        <v>6</v>
      </c>
      <c r="C56" s="20" t="s">
        <v>23</v>
      </c>
      <c r="D56" s="21">
        <v>2746</v>
      </c>
      <c r="E56" s="22" t="s">
        <v>19</v>
      </c>
      <c r="F56" s="20">
        <v>94</v>
      </c>
      <c r="G56" s="20">
        <v>88</v>
      </c>
      <c r="H56" s="20">
        <v>90</v>
      </c>
      <c r="I56" s="20">
        <v>92</v>
      </c>
      <c r="J56" s="20"/>
      <c r="K56" s="20"/>
      <c r="L56" s="8">
        <f>SUM(F56:K56)</f>
        <v>364</v>
      </c>
      <c r="M56" s="7">
        <v>320</v>
      </c>
      <c r="N56" s="7"/>
      <c r="O56" s="7">
        <v>349</v>
      </c>
      <c r="P56" s="7"/>
      <c r="Q56" s="7"/>
      <c r="R56" s="7"/>
      <c r="S56" s="7">
        <f t="shared" si="2"/>
        <v>349</v>
      </c>
    </row>
    <row r="57" spans="1:20" ht="15.75">
      <c r="A57" s="8" t="s">
        <v>24</v>
      </c>
      <c r="B57" s="8">
        <v>17</v>
      </c>
      <c r="C57" s="7" t="s">
        <v>78</v>
      </c>
      <c r="D57" s="10">
        <v>2514</v>
      </c>
      <c r="E57" s="14" t="s">
        <v>19</v>
      </c>
      <c r="F57" s="7">
        <v>68</v>
      </c>
      <c r="G57" s="7">
        <v>67</v>
      </c>
      <c r="H57" s="7">
        <v>64</v>
      </c>
      <c r="I57" s="7">
        <v>54</v>
      </c>
      <c r="J57" s="7">
        <v>63</v>
      </c>
      <c r="K57" s="7">
        <v>65</v>
      </c>
      <c r="L57" s="8">
        <f t="shared" ref="L57:L87" si="3">SUM(F57:K57)</f>
        <v>381</v>
      </c>
      <c r="M57" s="7"/>
      <c r="N57" s="7"/>
      <c r="O57" s="7"/>
      <c r="P57" s="7"/>
      <c r="Q57" s="7"/>
      <c r="R57" s="7"/>
      <c r="S57" s="7">
        <f t="shared" si="2"/>
        <v>0</v>
      </c>
    </row>
    <row r="58" spans="1:20" ht="15.75">
      <c r="A58" s="8"/>
      <c r="B58" s="8"/>
      <c r="C58" s="7"/>
      <c r="D58" s="10"/>
      <c r="E58" s="14"/>
      <c r="F58" s="7"/>
      <c r="G58" s="7"/>
      <c r="H58" s="7"/>
      <c r="I58" s="7"/>
      <c r="J58" s="7"/>
      <c r="K58" s="7"/>
      <c r="L58" s="8">
        <f t="shared" si="3"/>
        <v>0</v>
      </c>
      <c r="M58" s="7"/>
      <c r="N58" s="7"/>
      <c r="O58" s="7"/>
      <c r="P58" s="7"/>
      <c r="Q58" s="7"/>
      <c r="R58" s="7"/>
      <c r="S58" s="7">
        <f t="shared" si="2"/>
        <v>0</v>
      </c>
    </row>
    <row r="59" spans="1:20" ht="15.75">
      <c r="A59" s="8"/>
      <c r="B59" s="8"/>
      <c r="C59" s="26" t="s">
        <v>66</v>
      </c>
      <c r="D59" s="10"/>
      <c r="E59" s="14"/>
      <c r="F59" s="7"/>
      <c r="G59" s="7"/>
      <c r="H59" s="7"/>
      <c r="I59" s="7"/>
      <c r="J59" s="7"/>
      <c r="K59" s="7"/>
      <c r="L59" s="8">
        <f t="shared" si="3"/>
        <v>0</v>
      </c>
      <c r="M59" s="7"/>
      <c r="N59" s="7"/>
      <c r="O59" s="7"/>
      <c r="P59" s="7"/>
      <c r="Q59" s="7"/>
      <c r="R59" s="7"/>
      <c r="S59" s="7">
        <f t="shared" si="2"/>
        <v>0</v>
      </c>
    </row>
    <row r="60" spans="1:20" ht="15.75">
      <c r="A60" s="8"/>
      <c r="B60" s="8"/>
      <c r="C60" s="7"/>
      <c r="D60" s="10"/>
      <c r="E60" s="14"/>
      <c r="F60" s="7"/>
      <c r="G60" s="7"/>
      <c r="H60" s="7"/>
      <c r="I60" s="7"/>
      <c r="J60" s="7"/>
      <c r="K60" s="7"/>
      <c r="L60" s="8">
        <f t="shared" si="3"/>
        <v>0</v>
      </c>
      <c r="M60" s="7"/>
      <c r="N60" s="7"/>
      <c r="O60" s="7"/>
      <c r="P60" s="7"/>
      <c r="Q60" s="7"/>
      <c r="R60" s="7"/>
      <c r="S60" s="7">
        <f t="shared" si="2"/>
        <v>0</v>
      </c>
    </row>
    <row r="61" spans="1:20" ht="15.75">
      <c r="A61" s="8"/>
      <c r="B61" s="8"/>
      <c r="C61" s="7"/>
      <c r="D61" s="10"/>
      <c r="E61" s="14"/>
      <c r="F61" s="7"/>
      <c r="G61" s="7"/>
      <c r="H61" s="7"/>
      <c r="I61" s="7"/>
      <c r="J61" s="7"/>
      <c r="K61" s="7"/>
      <c r="L61" s="8">
        <f t="shared" si="3"/>
        <v>0</v>
      </c>
      <c r="M61" s="7"/>
      <c r="N61" s="7"/>
      <c r="O61" s="7"/>
      <c r="P61" s="7"/>
      <c r="Q61" s="7"/>
      <c r="R61" s="7"/>
      <c r="S61" s="7">
        <f t="shared" si="2"/>
        <v>0</v>
      </c>
    </row>
    <row r="62" spans="1:20" ht="15.75">
      <c r="A62" s="8"/>
      <c r="B62" s="8"/>
      <c r="C62" s="7"/>
      <c r="D62" s="10"/>
      <c r="E62" s="14"/>
      <c r="F62" s="7"/>
      <c r="G62" s="7"/>
      <c r="H62" s="7"/>
      <c r="I62" s="7"/>
      <c r="J62" s="7"/>
      <c r="K62" s="7"/>
      <c r="L62" s="8">
        <f t="shared" si="3"/>
        <v>0</v>
      </c>
      <c r="M62" s="7"/>
      <c r="N62" s="7"/>
      <c r="O62" s="7"/>
      <c r="P62" s="7"/>
      <c r="Q62" s="7"/>
      <c r="R62" s="7"/>
      <c r="S62" s="7">
        <f t="shared" si="2"/>
        <v>0</v>
      </c>
    </row>
    <row r="63" spans="1:20" ht="15.75">
      <c r="A63" s="8"/>
      <c r="B63" s="8"/>
      <c r="C63" s="7"/>
      <c r="D63" s="10"/>
      <c r="E63" s="14"/>
      <c r="F63" s="7"/>
      <c r="G63" s="7"/>
      <c r="H63" s="7"/>
      <c r="I63" s="7"/>
      <c r="J63" s="7"/>
      <c r="K63" s="7"/>
      <c r="L63" s="8">
        <f t="shared" si="3"/>
        <v>0</v>
      </c>
      <c r="M63" s="7"/>
      <c r="N63" s="7"/>
      <c r="O63" s="7"/>
      <c r="P63" s="7"/>
      <c r="Q63" s="7"/>
      <c r="R63" s="7"/>
      <c r="S63" s="7">
        <f t="shared" si="2"/>
        <v>0</v>
      </c>
    </row>
    <row r="64" spans="1:20" ht="15.75">
      <c r="A64" s="8"/>
      <c r="B64" s="8"/>
      <c r="C64" s="7"/>
      <c r="D64" s="10"/>
      <c r="E64" s="14"/>
      <c r="F64" s="7"/>
      <c r="G64" s="7"/>
      <c r="H64" s="7"/>
      <c r="I64" s="7"/>
      <c r="J64" s="7"/>
      <c r="K64" s="7"/>
      <c r="L64" s="8">
        <f t="shared" si="3"/>
        <v>0</v>
      </c>
      <c r="M64" s="7"/>
      <c r="N64" s="7"/>
      <c r="O64" s="7"/>
      <c r="P64" s="7"/>
      <c r="Q64" s="7"/>
      <c r="R64" s="7"/>
      <c r="S64" s="7">
        <f t="shared" si="2"/>
        <v>0</v>
      </c>
    </row>
    <row r="65" spans="1:19" ht="15.75">
      <c r="A65" s="8"/>
      <c r="B65" s="8"/>
      <c r="C65" s="7"/>
      <c r="D65" s="10"/>
      <c r="E65" s="14"/>
      <c r="F65" s="7"/>
      <c r="G65" s="7"/>
      <c r="H65" s="7"/>
      <c r="I65" s="7"/>
      <c r="J65" s="7"/>
      <c r="K65" s="7"/>
      <c r="L65" s="8">
        <f t="shared" si="3"/>
        <v>0</v>
      </c>
      <c r="M65" s="7"/>
      <c r="N65" s="7"/>
      <c r="O65" s="7"/>
      <c r="P65" s="7"/>
      <c r="Q65" s="7"/>
      <c r="R65" s="7"/>
      <c r="S65" s="7">
        <f t="shared" si="2"/>
        <v>0</v>
      </c>
    </row>
    <row r="66" spans="1:19" ht="15.75">
      <c r="A66" s="8"/>
      <c r="B66" s="8"/>
      <c r="C66" s="7"/>
      <c r="D66" s="10"/>
      <c r="E66" s="14"/>
      <c r="F66" s="7"/>
      <c r="G66" s="7"/>
      <c r="H66" s="7"/>
      <c r="I66" s="7"/>
      <c r="J66" s="7"/>
      <c r="K66" s="7"/>
      <c r="L66" s="8">
        <f t="shared" si="3"/>
        <v>0</v>
      </c>
      <c r="M66" s="7"/>
      <c r="N66" s="7"/>
      <c r="O66" s="7"/>
      <c r="P66" s="7"/>
      <c r="Q66" s="7"/>
      <c r="R66" s="7"/>
      <c r="S66" s="7">
        <f t="shared" si="2"/>
        <v>0</v>
      </c>
    </row>
    <row r="67" spans="1:19" ht="15.75">
      <c r="A67" s="8"/>
      <c r="B67" s="8"/>
      <c r="C67" s="7"/>
      <c r="D67" s="10"/>
      <c r="E67" s="14"/>
      <c r="F67" s="7"/>
      <c r="G67" s="7"/>
      <c r="H67" s="7"/>
      <c r="I67" s="7"/>
      <c r="J67" s="7"/>
      <c r="K67" s="7"/>
      <c r="L67" s="8">
        <f t="shared" si="3"/>
        <v>0</v>
      </c>
      <c r="M67" s="7"/>
      <c r="N67" s="7"/>
      <c r="O67" s="7"/>
      <c r="P67" s="7"/>
      <c r="Q67" s="7"/>
      <c r="R67" s="7"/>
      <c r="S67" s="7">
        <f t="shared" si="2"/>
        <v>0</v>
      </c>
    </row>
    <row r="68" spans="1:19" ht="15.75">
      <c r="A68" s="8"/>
      <c r="B68" s="8"/>
      <c r="C68" s="7"/>
      <c r="D68" s="10"/>
      <c r="E68" s="14"/>
      <c r="F68" s="7"/>
      <c r="G68" s="7"/>
      <c r="H68" s="7"/>
      <c r="I68" s="7"/>
      <c r="J68" s="7"/>
      <c r="K68" s="7"/>
      <c r="L68" s="8">
        <f t="shared" si="3"/>
        <v>0</v>
      </c>
      <c r="M68" s="7"/>
      <c r="N68" s="7"/>
      <c r="O68" s="7"/>
      <c r="P68" s="7"/>
      <c r="Q68" s="7"/>
      <c r="R68" s="7"/>
      <c r="S68" s="7">
        <f t="shared" si="2"/>
        <v>0</v>
      </c>
    </row>
    <row r="69" spans="1:19" ht="15.75">
      <c r="A69" s="8"/>
      <c r="B69" s="8"/>
      <c r="C69" s="7"/>
      <c r="D69" s="10"/>
      <c r="E69" s="14"/>
      <c r="F69" s="7"/>
      <c r="G69" s="7"/>
      <c r="H69" s="7"/>
      <c r="I69" s="7"/>
      <c r="J69" s="7"/>
      <c r="K69" s="7"/>
      <c r="L69" s="8">
        <f t="shared" si="3"/>
        <v>0</v>
      </c>
      <c r="M69" s="7"/>
      <c r="N69" s="7"/>
      <c r="O69" s="7"/>
      <c r="P69" s="7"/>
      <c r="Q69" s="7"/>
      <c r="R69" s="7"/>
      <c r="S69" s="7">
        <f t="shared" si="2"/>
        <v>0</v>
      </c>
    </row>
    <row r="70" spans="1:19" ht="15.75">
      <c r="A70" s="8"/>
      <c r="B70" s="8"/>
      <c r="C70" s="7"/>
      <c r="D70" s="10"/>
      <c r="E70" s="14"/>
      <c r="F70" s="7"/>
      <c r="G70" s="7"/>
      <c r="H70" s="7"/>
      <c r="I70" s="7"/>
      <c r="J70" s="7"/>
      <c r="K70" s="7"/>
      <c r="L70" s="8">
        <f t="shared" si="3"/>
        <v>0</v>
      </c>
      <c r="M70" s="7"/>
      <c r="N70" s="7"/>
      <c r="O70" s="7"/>
      <c r="P70" s="7"/>
      <c r="Q70" s="7"/>
      <c r="R70" s="7"/>
      <c r="S70" s="7">
        <f t="shared" si="2"/>
        <v>0</v>
      </c>
    </row>
    <row r="71" spans="1:19" ht="15.75">
      <c r="A71" s="8"/>
      <c r="B71" s="8"/>
      <c r="C71" s="7"/>
      <c r="D71" s="10"/>
      <c r="E71" s="14"/>
      <c r="F71" s="7"/>
      <c r="G71" s="7"/>
      <c r="H71" s="7"/>
      <c r="I71" s="7"/>
      <c r="J71" s="7"/>
      <c r="K71" s="7"/>
      <c r="L71" s="8">
        <f t="shared" si="3"/>
        <v>0</v>
      </c>
      <c r="M71" s="7"/>
      <c r="N71" s="7"/>
      <c r="O71" s="7"/>
      <c r="P71" s="7"/>
      <c r="Q71" s="7"/>
      <c r="R71" s="7"/>
      <c r="S71" s="7">
        <f t="shared" si="2"/>
        <v>0</v>
      </c>
    </row>
    <row r="72" spans="1:19" ht="15.75">
      <c r="A72" s="8"/>
      <c r="B72" s="8"/>
      <c r="C72" s="7"/>
      <c r="D72" s="10"/>
      <c r="E72" s="14"/>
      <c r="F72" s="7"/>
      <c r="G72" s="7"/>
      <c r="H72" s="7"/>
      <c r="I72" s="7"/>
      <c r="J72" s="7"/>
      <c r="K72" s="7"/>
      <c r="L72" s="8">
        <f t="shared" si="3"/>
        <v>0</v>
      </c>
      <c r="M72" s="7"/>
      <c r="N72" s="7"/>
      <c r="O72" s="7"/>
      <c r="P72" s="7"/>
      <c r="Q72" s="7"/>
      <c r="R72" s="7"/>
      <c r="S72" s="7">
        <f t="shared" si="2"/>
        <v>0</v>
      </c>
    </row>
    <row r="73" spans="1:19" ht="15.75">
      <c r="A73" s="8"/>
      <c r="B73" s="8"/>
      <c r="C73" s="7"/>
      <c r="D73" s="10"/>
      <c r="E73" s="14"/>
      <c r="F73" s="7"/>
      <c r="G73" s="7"/>
      <c r="H73" s="7"/>
      <c r="I73" s="7"/>
      <c r="J73" s="7"/>
      <c r="K73" s="7"/>
      <c r="L73" s="8">
        <f t="shared" si="3"/>
        <v>0</v>
      </c>
      <c r="M73" s="7"/>
      <c r="N73" s="7"/>
      <c r="O73" s="7"/>
      <c r="P73" s="7"/>
      <c r="Q73" s="7"/>
      <c r="R73" s="7"/>
      <c r="S73" s="7">
        <f t="shared" si="2"/>
        <v>0</v>
      </c>
    </row>
    <row r="74" spans="1:19" ht="15.75">
      <c r="A74" s="8"/>
      <c r="B74" s="8"/>
      <c r="C74" s="7"/>
      <c r="D74" s="10"/>
      <c r="E74" s="14"/>
      <c r="F74" s="7"/>
      <c r="G74" s="7"/>
      <c r="H74" s="7"/>
      <c r="I74" s="7"/>
      <c r="J74" s="7"/>
      <c r="K74" s="7"/>
      <c r="L74" s="8">
        <f t="shared" si="3"/>
        <v>0</v>
      </c>
      <c r="M74" s="7"/>
      <c r="N74" s="7"/>
      <c r="O74" s="7"/>
      <c r="P74" s="7"/>
      <c r="Q74" s="7"/>
      <c r="R74" s="7"/>
      <c r="S74" s="7">
        <f t="shared" si="2"/>
        <v>0</v>
      </c>
    </row>
    <row r="75" spans="1:19" ht="15.75">
      <c r="A75" s="8"/>
      <c r="B75" s="8"/>
      <c r="C75" s="7"/>
      <c r="D75" s="10"/>
      <c r="E75" s="14"/>
      <c r="F75" s="7"/>
      <c r="G75" s="7"/>
      <c r="H75" s="7"/>
      <c r="I75" s="7"/>
      <c r="J75" s="7"/>
      <c r="K75" s="7"/>
      <c r="L75" s="8">
        <f t="shared" si="3"/>
        <v>0</v>
      </c>
      <c r="M75" s="7"/>
      <c r="N75" s="7"/>
      <c r="O75" s="7"/>
      <c r="P75" s="7"/>
      <c r="Q75" s="7"/>
      <c r="R75" s="7"/>
      <c r="S75" s="7">
        <f t="shared" si="2"/>
        <v>0</v>
      </c>
    </row>
    <row r="76" spans="1:19" ht="15.75">
      <c r="A76" s="8"/>
      <c r="B76" s="8"/>
      <c r="C76" s="7"/>
      <c r="D76" s="10"/>
      <c r="E76" s="14"/>
      <c r="F76" s="7"/>
      <c r="G76" s="7"/>
      <c r="H76" s="7"/>
      <c r="I76" s="7"/>
      <c r="J76" s="7"/>
      <c r="K76" s="7"/>
      <c r="L76" s="8">
        <f t="shared" si="3"/>
        <v>0</v>
      </c>
      <c r="M76" s="7"/>
      <c r="N76" s="7"/>
      <c r="O76" s="7"/>
      <c r="P76" s="7"/>
      <c r="Q76" s="7"/>
      <c r="R76" s="7"/>
      <c r="S76" s="7">
        <f t="shared" si="2"/>
        <v>0</v>
      </c>
    </row>
    <row r="77" spans="1:19" ht="15.75">
      <c r="A77" s="8"/>
      <c r="B77" s="8"/>
      <c r="C77" s="7"/>
      <c r="D77" s="10"/>
      <c r="E77" s="14"/>
      <c r="F77" s="7"/>
      <c r="G77" s="7"/>
      <c r="H77" s="7"/>
      <c r="I77" s="7"/>
      <c r="J77" s="7"/>
      <c r="K77" s="7"/>
      <c r="L77" s="8">
        <f t="shared" si="3"/>
        <v>0</v>
      </c>
      <c r="M77" s="7"/>
      <c r="N77" s="7"/>
      <c r="O77" s="7"/>
      <c r="P77" s="7"/>
      <c r="Q77" s="7"/>
      <c r="R77" s="7"/>
      <c r="S77" s="7">
        <f t="shared" si="2"/>
        <v>0</v>
      </c>
    </row>
    <row r="78" spans="1:19" ht="15.75">
      <c r="A78" s="8"/>
      <c r="B78" s="8"/>
      <c r="C78" s="7"/>
      <c r="D78" s="10"/>
      <c r="E78" s="14"/>
      <c r="F78" s="7"/>
      <c r="G78" s="7"/>
      <c r="H78" s="7"/>
      <c r="I78" s="7"/>
      <c r="J78" s="7"/>
      <c r="K78" s="7"/>
      <c r="L78" s="8">
        <f t="shared" si="3"/>
        <v>0</v>
      </c>
      <c r="M78" s="7"/>
      <c r="N78" s="7"/>
      <c r="O78" s="7"/>
      <c r="P78" s="7"/>
      <c r="Q78" s="7"/>
      <c r="R78" s="7"/>
      <c r="S78" s="7">
        <f t="shared" si="2"/>
        <v>0</v>
      </c>
    </row>
    <row r="79" spans="1:19" ht="15.75">
      <c r="A79" s="8"/>
      <c r="B79" s="8"/>
      <c r="C79" s="7"/>
      <c r="D79" s="10"/>
      <c r="E79" s="14"/>
      <c r="F79" s="7"/>
      <c r="G79" s="7"/>
      <c r="H79" s="7"/>
      <c r="I79" s="7"/>
      <c r="J79" s="7"/>
      <c r="K79" s="7"/>
      <c r="L79" s="8">
        <f t="shared" si="3"/>
        <v>0</v>
      </c>
      <c r="M79" s="7"/>
      <c r="N79" s="7"/>
      <c r="O79" s="7"/>
      <c r="P79" s="7"/>
      <c r="Q79" s="7"/>
      <c r="R79" s="7"/>
      <c r="S79" s="7">
        <f t="shared" si="2"/>
        <v>0</v>
      </c>
    </row>
    <row r="80" spans="1:19" ht="15.75">
      <c r="A80" s="8"/>
      <c r="B80" s="8"/>
      <c r="C80" s="7"/>
      <c r="D80" s="10"/>
      <c r="E80" s="14"/>
      <c r="F80" s="7"/>
      <c r="G80" s="7"/>
      <c r="H80" s="7"/>
      <c r="I80" s="7"/>
      <c r="J80" s="7"/>
      <c r="K80" s="7"/>
      <c r="L80" s="8">
        <f t="shared" si="3"/>
        <v>0</v>
      </c>
      <c r="M80" s="7"/>
      <c r="N80" s="7"/>
      <c r="O80" s="7"/>
      <c r="P80" s="7"/>
      <c r="Q80" s="7"/>
      <c r="R80" s="7"/>
      <c r="S80" s="7">
        <f t="shared" si="2"/>
        <v>0</v>
      </c>
    </row>
    <row r="81" spans="1:19" ht="15.75">
      <c r="A81" s="8"/>
      <c r="B81" s="8"/>
      <c r="C81" s="7"/>
      <c r="D81" s="10"/>
      <c r="E81" s="14"/>
      <c r="F81" s="7"/>
      <c r="G81" s="7"/>
      <c r="H81" s="7"/>
      <c r="I81" s="7"/>
      <c r="J81" s="7"/>
      <c r="K81" s="7"/>
      <c r="L81" s="8">
        <f t="shared" si="3"/>
        <v>0</v>
      </c>
      <c r="M81" s="7"/>
      <c r="N81" s="7"/>
      <c r="O81" s="7"/>
      <c r="P81" s="7"/>
      <c r="Q81" s="7"/>
      <c r="R81" s="7"/>
      <c r="S81" s="7">
        <f t="shared" si="2"/>
        <v>0</v>
      </c>
    </row>
    <row r="82" spans="1:19" ht="15.75">
      <c r="A82" s="8"/>
      <c r="B82" s="8"/>
      <c r="C82" s="7"/>
      <c r="D82" s="10"/>
      <c r="E82" s="14"/>
      <c r="F82" s="7"/>
      <c r="G82" s="7"/>
      <c r="H82" s="7"/>
      <c r="I82" s="7"/>
      <c r="J82" s="7"/>
      <c r="K82" s="7"/>
      <c r="L82" s="8">
        <f t="shared" si="3"/>
        <v>0</v>
      </c>
      <c r="M82" s="7"/>
      <c r="N82" s="7"/>
      <c r="O82" s="7"/>
      <c r="P82" s="7"/>
      <c r="Q82" s="7"/>
      <c r="R82" s="7"/>
      <c r="S82" s="7">
        <f t="shared" si="2"/>
        <v>0</v>
      </c>
    </row>
    <row r="83" spans="1:19" ht="15.75">
      <c r="A83" s="8"/>
      <c r="B83" s="8"/>
      <c r="C83" s="7"/>
      <c r="D83" s="10"/>
      <c r="E83" s="14"/>
      <c r="F83" s="7"/>
      <c r="G83" s="7"/>
      <c r="H83" s="7"/>
      <c r="I83" s="7"/>
      <c r="J83" s="7"/>
      <c r="K83" s="7"/>
      <c r="L83" s="8">
        <f t="shared" si="3"/>
        <v>0</v>
      </c>
      <c r="M83" s="7"/>
      <c r="N83" s="7"/>
      <c r="O83" s="7"/>
      <c r="P83" s="7"/>
      <c r="Q83" s="7"/>
      <c r="R83" s="7"/>
      <c r="S83" s="7">
        <f t="shared" si="2"/>
        <v>0</v>
      </c>
    </row>
    <row r="84" spans="1:19" ht="15.75">
      <c r="A84" s="8"/>
      <c r="B84" s="8"/>
      <c r="C84" s="7"/>
      <c r="D84" s="10"/>
      <c r="E84" s="14"/>
      <c r="F84" s="7"/>
      <c r="G84" s="7"/>
      <c r="H84" s="7"/>
      <c r="I84" s="7"/>
      <c r="J84" s="7"/>
      <c r="K84" s="7"/>
      <c r="L84" s="8">
        <f t="shared" si="3"/>
        <v>0</v>
      </c>
      <c r="M84" s="7"/>
      <c r="N84" s="7"/>
      <c r="O84" s="7"/>
      <c r="P84" s="7"/>
      <c r="Q84" s="7"/>
      <c r="R84" s="7"/>
      <c r="S84" s="7">
        <f t="shared" si="2"/>
        <v>0</v>
      </c>
    </row>
    <row r="85" spans="1:19" ht="15.75">
      <c r="A85" s="8"/>
      <c r="B85" s="8"/>
      <c r="C85" s="7"/>
      <c r="D85" s="10"/>
      <c r="E85" s="14"/>
      <c r="F85" s="7"/>
      <c r="G85" s="7"/>
      <c r="H85" s="7"/>
      <c r="I85" s="7"/>
      <c r="J85" s="7"/>
      <c r="K85" s="7"/>
      <c r="L85" s="8">
        <f t="shared" si="3"/>
        <v>0</v>
      </c>
      <c r="M85" s="7"/>
      <c r="N85" s="7"/>
      <c r="O85" s="7"/>
      <c r="P85" s="7"/>
      <c r="Q85" s="7"/>
      <c r="R85" s="7"/>
      <c r="S85" s="7">
        <f t="shared" si="2"/>
        <v>0</v>
      </c>
    </row>
    <row r="86" spans="1:19" ht="15.75">
      <c r="A86" s="8"/>
      <c r="B86" s="8"/>
      <c r="C86" s="7"/>
      <c r="D86" s="10"/>
      <c r="E86" s="14"/>
      <c r="F86" s="7"/>
      <c r="G86" s="7"/>
      <c r="H86" s="7"/>
      <c r="I86" s="7"/>
      <c r="J86" s="7"/>
      <c r="K86" s="7"/>
      <c r="L86" s="8">
        <f t="shared" si="3"/>
        <v>0</v>
      </c>
      <c r="M86" s="7"/>
      <c r="N86" s="7"/>
      <c r="O86" s="7"/>
      <c r="P86" s="7"/>
      <c r="Q86" s="7"/>
      <c r="R86" s="7"/>
      <c r="S86" s="7">
        <f t="shared" si="2"/>
        <v>0</v>
      </c>
    </row>
    <row r="87" spans="1:19" ht="15.75">
      <c r="A87" s="8"/>
      <c r="B87" s="8"/>
      <c r="C87" s="7"/>
      <c r="D87" s="10"/>
      <c r="E87" s="14"/>
      <c r="F87" s="7"/>
      <c r="G87" s="7"/>
      <c r="H87" s="7"/>
      <c r="I87" s="7"/>
      <c r="J87" s="7"/>
      <c r="K87" s="7"/>
      <c r="L87" s="8">
        <f t="shared" si="3"/>
        <v>0</v>
      </c>
      <c r="M87" s="7"/>
      <c r="N87" s="7"/>
      <c r="O87" s="7"/>
      <c r="P87" s="7"/>
      <c r="Q87" s="7"/>
      <c r="R87" s="7"/>
      <c r="S87" s="7">
        <f t="shared" si="2"/>
        <v>0</v>
      </c>
    </row>
    <row r="88" spans="1:19" ht="15.75">
      <c r="A88" s="9"/>
      <c r="B88" s="9"/>
      <c r="C88" s="5"/>
      <c r="D88" s="11"/>
      <c r="E88" s="1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5.75">
      <c r="A89" s="9"/>
      <c r="B89" s="9"/>
      <c r="C89" s="5"/>
      <c r="D89" s="11"/>
      <c r="E89" s="1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15.75">
      <c r="A90" s="9"/>
      <c r="B90" s="9"/>
      <c r="C90" s="5"/>
      <c r="D90" s="11"/>
      <c r="E90" s="1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15.75">
      <c r="A91" s="9"/>
      <c r="B91" s="9"/>
      <c r="C91" s="5"/>
      <c r="D91" s="11"/>
      <c r="E91" s="1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15.75">
      <c r="A92" s="9"/>
      <c r="B92" s="9"/>
      <c r="C92" s="5"/>
      <c r="D92" s="11"/>
      <c r="E92" s="1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5.75">
      <c r="A93" s="9"/>
      <c r="B93" s="9"/>
      <c r="C93" s="5"/>
      <c r="D93" s="11"/>
      <c r="E93" s="1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15.75">
      <c r="A94" s="9"/>
      <c r="B94" s="9"/>
      <c r="C94" s="5"/>
      <c r="D94" s="11"/>
      <c r="E94" s="1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ht="15.75">
      <c r="A95" s="9"/>
      <c r="B95" s="9"/>
      <c r="C95" s="5"/>
      <c r="D95" s="11"/>
      <c r="E95" s="1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ht="15.75">
      <c r="A96" s="9"/>
      <c r="B96" s="9"/>
      <c r="C96" s="5"/>
      <c r="D96" s="11"/>
      <c r="E96" s="1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ht="15.75">
      <c r="A97" s="9"/>
      <c r="B97" s="9"/>
      <c r="C97" s="5"/>
      <c r="D97" s="11"/>
      <c r="E97" s="1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ht="15.75">
      <c r="A98" s="9"/>
      <c r="B98" s="9"/>
      <c r="C98" s="5"/>
      <c r="D98" s="11"/>
      <c r="E98" s="1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15.75">
      <c r="A99" s="9"/>
      <c r="B99" s="9"/>
      <c r="C99" s="5"/>
      <c r="D99" s="11"/>
      <c r="E99" s="1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ht="15.75">
      <c r="A100" s="9"/>
      <c r="B100" s="9"/>
      <c r="C100" s="5"/>
      <c r="D100" s="11"/>
      <c r="E100" s="1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15.75">
      <c r="A101" s="9"/>
      <c r="B101" s="9"/>
      <c r="C101" s="5"/>
      <c r="D101" s="11"/>
      <c r="E101" s="1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15.75">
      <c r="A102" s="9"/>
      <c r="B102" s="9"/>
      <c r="C102" s="5"/>
      <c r="D102" s="11"/>
      <c r="E102" s="1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15.75">
      <c r="A103" s="9"/>
      <c r="B103" s="9"/>
      <c r="C103" s="5"/>
      <c r="D103" s="11"/>
      <c r="E103" s="1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15.75">
      <c r="A104" s="9"/>
      <c r="B104" s="9"/>
      <c r="C104" s="5"/>
      <c r="D104" s="11"/>
      <c r="E104" s="1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15.75">
      <c r="A105" s="9"/>
      <c r="B105" s="9"/>
      <c r="C105" s="5"/>
      <c r="D105" s="11"/>
      <c r="E105" s="1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15.75">
      <c r="A106" s="9"/>
      <c r="B106" s="9"/>
      <c r="C106" s="5"/>
      <c r="D106" s="11"/>
      <c r="E106" s="1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15.75">
      <c r="A107" s="9"/>
      <c r="B107" s="9"/>
      <c r="C107" s="5"/>
      <c r="D107" s="11"/>
      <c r="E107" s="1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15.75">
      <c r="A108" s="9"/>
      <c r="B108" s="9"/>
      <c r="C108" s="5"/>
      <c r="D108" s="11"/>
      <c r="E108" s="1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15.75">
      <c r="A109" s="9"/>
      <c r="B109" s="9"/>
      <c r="C109" s="5"/>
      <c r="D109" s="11"/>
      <c r="E109" s="1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15.75">
      <c r="A110" s="9"/>
      <c r="B110" s="9"/>
      <c r="C110" s="5"/>
      <c r="D110" s="11"/>
      <c r="E110" s="1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15.75">
      <c r="A111" s="9"/>
      <c r="B111" s="9"/>
      <c r="C111" s="5"/>
      <c r="D111" s="11"/>
      <c r="E111" s="1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15.75">
      <c r="A112" s="9"/>
      <c r="B112" s="9"/>
      <c r="C112" s="5"/>
      <c r="D112" s="11"/>
      <c r="E112" s="1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15.75">
      <c r="A113" s="9"/>
      <c r="B113" s="9"/>
      <c r="C113" s="5"/>
      <c r="D113" s="11"/>
      <c r="E113" s="1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15.75">
      <c r="A114" s="9"/>
      <c r="B114" s="9"/>
      <c r="C114" s="5"/>
      <c r="D114" s="11"/>
      <c r="E114" s="1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15.75">
      <c r="A115" s="9"/>
      <c r="B115" s="9"/>
      <c r="C115" s="5"/>
      <c r="D115" s="11"/>
      <c r="E115" s="1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15.75">
      <c r="A116" s="9"/>
      <c r="B116" s="9"/>
      <c r="C116" s="5"/>
      <c r="D116" s="11"/>
      <c r="E116" s="1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60"/>
  <sheetViews>
    <sheetView workbookViewId="0">
      <selection sqref="A1:T60"/>
    </sheetView>
  </sheetViews>
  <sheetFormatPr baseColWidth="10" defaultRowHeight="15"/>
  <sheetData>
    <row r="1" spans="1:20">
      <c r="A1" s="29" t="s">
        <v>0</v>
      </c>
      <c r="B1" s="31" t="s">
        <v>1</v>
      </c>
      <c r="C1" s="33" t="s">
        <v>2</v>
      </c>
      <c r="D1" s="35" t="s">
        <v>3</v>
      </c>
      <c r="E1" s="35" t="s">
        <v>4</v>
      </c>
      <c r="F1" s="43" t="s">
        <v>14</v>
      </c>
      <c r="G1" s="44"/>
      <c r="H1" s="44"/>
      <c r="I1" s="44"/>
      <c r="J1" s="44"/>
      <c r="K1" s="45"/>
      <c r="L1" s="41" t="s">
        <v>5</v>
      </c>
      <c r="M1" s="38" t="s">
        <v>6</v>
      </c>
      <c r="N1" s="39"/>
      <c r="O1" s="39"/>
      <c r="P1" s="39"/>
      <c r="Q1" s="39"/>
      <c r="R1" s="40"/>
      <c r="S1" s="27" t="s">
        <v>7</v>
      </c>
    </row>
    <row r="2" spans="1:20" ht="15.75" thickBot="1">
      <c r="A2" s="30"/>
      <c r="B2" s="32"/>
      <c r="C2" s="34"/>
      <c r="D2" s="36"/>
      <c r="E2" s="37"/>
      <c r="F2" s="1" t="s">
        <v>8</v>
      </c>
      <c r="G2" s="2" t="s">
        <v>9</v>
      </c>
      <c r="H2" s="2" t="s">
        <v>10</v>
      </c>
      <c r="I2" s="13" t="s">
        <v>11</v>
      </c>
      <c r="J2" s="2" t="s">
        <v>12</v>
      </c>
      <c r="K2" s="6" t="s">
        <v>13</v>
      </c>
      <c r="L2" s="42"/>
      <c r="M2" s="17">
        <v>40922</v>
      </c>
      <c r="N2" s="17">
        <v>40923</v>
      </c>
      <c r="O2" s="17">
        <v>40957</v>
      </c>
      <c r="P2" s="17">
        <v>40958</v>
      </c>
      <c r="Q2" s="17">
        <v>40971</v>
      </c>
      <c r="R2" s="18">
        <v>40972</v>
      </c>
      <c r="S2" s="28"/>
    </row>
    <row r="3" spans="1:20" ht="15.75">
      <c r="A3" s="8">
        <v>1</v>
      </c>
      <c r="B3" s="8">
        <v>1</v>
      </c>
      <c r="C3" s="7" t="s">
        <v>45</v>
      </c>
      <c r="D3" s="10">
        <v>556</v>
      </c>
      <c r="E3" s="14" t="s">
        <v>19</v>
      </c>
      <c r="F3" s="7">
        <v>94</v>
      </c>
      <c r="G3" s="7">
        <v>94</v>
      </c>
      <c r="H3" s="7">
        <v>98</v>
      </c>
      <c r="I3" s="7">
        <v>92</v>
      </c>
      <c r="J3" s="7">
        <v>91</v>
      </c>
      <c r="K3" s="7">
        <v>92</v>
      </c>
      <c r="L3" s="8">
        <f t="shared" ref="L3:L37" si="0">SUM(F3:K3)</f>
        <v>561</v>
      </c>
      <c r="M3" s="12"/>
      <c r="N3" s="12">
        <v>551</v>
      </c>
      <c r="O3" s="12">
        <v>555</v>
      </c>
      <c r="P3" s="12"/>
      <c r="Q3" s="12">
        <v>557</v>
      </c>
      <c r="R3" s="12">
        <v>561</v>
      </c>
      <c r="S3" s="25">
        <f t="shared" ref="S3:S31" si="1">MAX(M3:R3)</f>
        <v>561</v>
      </c>
      <c r="T3" s="5"/>
    </row>
    <row r="4" spans="1:20" ht="15.75">
      <c r="A4" s="8">
        <v>1</v>
      </c>
      <c r="B4" s="8">
        <v>2</v>
      </c>
      <c r="C4" s="7" t="s">
        <v>71</v>
      </c>
      <c r="D4" s="10">
        <v>2290</v>
      </c>
      <c r="E4" s="14" t="s">
        <v>63</v>
      </c>
      <c r="F4" s="7">
        <v>93</v>
      </c>
      <c r="G4" s="7">
        <v>93</v>
      </c>
      <c r="H4" s="7">
        <v>93</v>
      </c>
      <c r="I4" s="7">
        <v>93</v>
      </c>
      <c r="J4" s="7">
        <v>92</v>
      </c>
      <c r="K4" s="7">
        <v>95</v>
      </c>
      <c r="L4" s="8">
        <f t="shared" si="0"/>
        <v>559</v>
      </c>
      <c r="M4" s="7"/>
      <c r="N4" s="7"/>
      <c r="O4" s="7"/>
      <c r="P4" s="7">
        <v>542</v>
      </c>
      <c r="Q4" s="7"/>
      <c r="R4" s="7">
        <v>559</v>
      </c>
      <c r="S4" s="7">
        <f t="shared" si="1"/>
        <v>559</v>
      </c>
    </row>
    <row r="5" spans="1:20" ht="15.75">
      <c r="A5" s="8">
        <v>1</v>
      </c>
      <c r="B5" s="8">
        <v>3</v>
      </c>
      <c r="C5" s="7" t="s">
        <v>47</v>
      </c>
      <c r="D5" s="10">
        <v>2541</v>
      </c>
      <c r="E5" s="14" t="s">
        <v>19</v>
      </c>
      <c r="F5" s="7">
        <v>95</v>
      </c>
      <c r="G5" s="7">
        <v>92</v>
      </c>
      <c r="H5" s="7">
        <v>90</v>
      </c>
      <c r="I5" s="7">
        <v>88</v>
      </c>
      <c r="J5" s="7">
        <v>91</v>
      </c>
      <c r="K5" s="7">
        <v>94</v>
      </c>
      <c r="L5" s="8">
        <f t="shared" si="0"/>
        <v>550</v>
      </c>
      <c r="M5" s="7"/>
      <c r="N5" s="7">
        <v>551</v>
      </c>
      <c r="O5" s="7">
        <v>558</v>
      </c>
      <c r="P5" s="7"/>
      <c r="Q5" s="7">
        <v>557</v>
      </c>
      <c r="R5" s="7">
        <v>550</v>
      </c>
      <c r="S5" s="7">
        <f t="shared" si="1"/>
        <v>558</v>
      </c>
    </row>
    <row r="6" spans="1:20" ht="15.75">
      <c r="A6" s="8">
        <v>1</v>
      </c>
      <c r="B6" s="8">
        <v>4</v>
      </c>
      <c r="C6" s="7" t="s">
        <v>64</v>
      </c>
      <c r="D6" s="10">
        <v>190</v>
      </c>
      <c r="E6" s="14" t="s">
        <v>19</v>
      </c>
      <c r="F6" s="7">
        <v>92</v>
      </c>
      <c r="G6" s="7">
        <v>91</v>
      </c>
      <c r="H6" s="7">
        <v>92</v>
      </c>
      <c r="I6" s="7">
        <v>93</v>
      </c>
      <c r="J6" s="7">
        <v>94</v>
      </c>
      <c r="K6" s="7">
        <v>94</v>
      </c>
      <c r="L6" s="8">
        <f t="shared" si="0"/>
        <v>556</v>
      </c>
      <c r="M6" s="7"/>
      <c r="N6" s="7"/>
      <c r="O6" s="7">
        <v>549</v>
      </c>
      <c r="P6" s="7"/>
      <c r="Q6" s="7">
        <v>551</v>
      </c>
      <c r="R6" s="7">
        <v>556</v>
      </c>
      <c r="S6" s="7">
        <f t="shared" si="1"/>
        <v>556</v>
      </c>
    </row>
    <row r="7" spans="1:20" ht="15.75">
      <c r="A7" s="8">
        <v>1</v>
      </c>
      <c r="B7" s="8">
        <v>5</v>
      </c>
      <c r="C7" s="7" t="s">
        <v>70</v>
      </c>
      <c r="D7" s="10">
        <v>497</v>
      </c>
      <c r="E7" s="14" t="s">
        <v>63</v>
      </c>
      <c r="F7" s="7"/>
      <c r="G7" s="7"/>
      <c r="H7" s="7"/>
      <c r="I7" s="7"/>
      <c r="J7" s="7"/>
      <c r="K7" s="7"/>
      <c r="L7" s="8">
        <f t="shared" si="0"/>
        <v>0</v>
      </c>
      <c r="M7" s="7"/>
      <c r="N7" s="7"/>
      <c r="O7" s="7"/>
      <c r="P7" s="7">
        <v>555</v>
      </c>
      <c r="Q7" s="7"/>
      <c r="R7" s="7"/>
      <c r="S7" s="7">
        <f t="shared" si="1"/>
        <v>555</v>
      </c>
    </row>
    <row r="8" spans="1:20" ht="15.75">
      <c r="A8" s="8">
        <v>1</v>
      </c>
      <c r="B8" s="8">
        <v>6</v>
      </c>
      <c r="C8" s="7" t="s">
        <v>46</v>
      </c>
      <c r="D8" s="10">
        <v>1361</v>
      </c>
      <c r="E8" s="14" t="s">
        <v>19</v>
      </c>
      <c r="F8" s="7">
        <v>92</v>
      </c>
      <c r="G8" s="7">
        <v>92</v>
      </c>
      <c r="H8" s="7">
        <v>89</v>
      </c>
      <c r="I8" s="7">
        <v>92</v>
      </c>
      <c r="J8" s="7">
        <v>92</v>
      </c>
      <c r="K8" s="7">
        <v>85</v>
      </c>
      <c r="L8" s="8">
        <f t="shared" si="0"/>
        <v>542</v>
      </c>
      <c r="M8" s="7"/>
      <c r="N8" s="7">
        <v>545</v>
      </c>
      <c r="O8" s="7">
        <v>554</v>
      </c>
      <c r="P8" s="7">
        <v>550</v>
      </c>
      <c r="Q8" s="7"/>
      <c r="R8" s="7">
        <v>542</v>
      </c>
      <c r="S8" s="7">
        <f t="shared" si="1"/>
        <v>554</v>
      </c>
    </row>
    <row r="9" spans="1:20" ht="15.75">
      <c r="A9" s="8">
        <v>1</v>
      </c>
      <c r="B9" s="8">
        <v>7</v>
      </c>
      <c r="C9" s="7" t="s">
        <v>59</v>
      </c>
      <c r="D9" s="10">
        <v>432</v>
      </c>
      <c r="E9" s="14" t="s">
        <v>19</v>
      </c>
      <c r="F9" s="7"/>
      <c r="G9" s="7"/>
      <c r="H9" s="7"/>
      <c r="I9" s="7"/>
      <c r="J9" s="7"/>
      <c r="K9" s="7"/>
      <c r="L9" s="8">
        <f t="shared" si="0"/>
        <v>0</v>
      </c>
      <c r="M9" s="7"/>
      <c r="N9" s="7"/>
      <c r="O9" s="7">
        <v>554</v>
      </c>
      <c r="P9" s="7"/>
      <c r="Q9" s="7"/>
      <c r="R9" s="7"/>
      <c r="S9" s="7">
        <f t="shared" si="1"/>
        <v>554</v>
      </c>
    </row>
    <row r="10" spans="1:20" ht="15.75">
      <c r="A10" s="8">
        <v>1</v>
      </c>
      <c r="B10" s="8">
        <v>8</v>
      </c>
      <c r="C10" s="7" t="s">
        <v>48</v>
      </c>
      <c r="D10" s="10">
        <v>1398</v>
      </c>
      <c r="E10" s="14" t="s">
        <v>19</v>
      </c>
      <c r="F10" s="7"/>
      <c r="G10" s="7"/>
      <c r="H10" s="7"/>
      <c r="I10" s="7"/>
      <c r="J10" s="7"/>
      <c r="K10" s="7"/>
      <c r="L10" s="8">
        <f t="shared" si="0"/>
        <v>0</v>
      </c>
      <c r="M10" s="7"/>
      <c r="N10" s="7"/>
      <c r="O10" s="7">
        <v>554</v>
      </c>
      <c r="P10" s="7">
        <v>542</v>
      </c>
      <c r="Q10" s="7"/>
      <c r="R10" s="7"/>
      <c r="S10" s="7">
        <f t="shared" si="1"/>
        <v>554</v>
      </c>
    </row>
    <row r="11" spans="1:20" ht="15.75">
      <c r="A11" s="8">
        <v>2</v>
      </c>
      <c r="B11" s="8">
        <v>1</v>
      </c>
      <c r="C11" s="7" t="s">
        <v>39</v>
      </c>
      <c r="D11" s="10">
        <v>2262</v>
      </c>
      <c r="E11" s="14" t="s">
        <v>19</v>
      </c>
      <c r="F11" s="7">
        <v>91</v>
      </c>
      <c r="G11" s="7">
        <v>91</v>
      </c>
      <c r="H11" s="7">
        <v>92</v>
      </c>
      <c r="I11" s="7">
        <v>94</v>
      </c>
      <c r="J11" s="7">
        <v>95</v>
      </c>
      <c r="K11" s="7">
        <v>90</v>
      </c>
      <c r="L11" s="8">
        <f t="shared" si="0"/>
        <v>553</v>
      </c>
      <c r="M11" s="7"/>
      <c r="N11" s="7">
        <v>558</v>
      </c>
      <c r="O11" s="7"/>
      <c r="P11" s="7">
        <v>544</v>
      </c>
      <c r="Q11" s="7">
        <v>550</v>
      </c>
      <c r="R11" s="7">
        <v>553</v>
      </c>
      <c r="S11" s="7">
        <f t="shared" si="1"/>
        <v>558</v>
      </c>
    </row>
    <row r="12" spans="1:20" ht="15.75">
      <c r="A12" s="8">
        <v>2</v>
      </c>
      <c r="B12" s="8">
        <v>2</v>
      </c>
      <c r="C12" s="7" t="s">
        <v>37</v>
      </c>
      <c r="D12" s="10">
        <v>1220</v>
      </c>
      <c r="E12" s="14" t="s">
        <v>38</v>
      </c>
      <c r="F12" s="7">
        <v>90</v>
      </c>
      <c r="G12" s="7">
        <v>91</v>
      </c>
      <c r="H12" s="7">
        <v>94</v>
      </c>
      <c r="I12" s="7">
        <v>93</v>
      </c>
      <c r="J12" s="7">
        <v>93</v>
      </c>
      <c r="K12" s="7">
        <v>90</v>
      </c>
      <c r="L12" s="8">
        <f t="shared" si="0"/>
        <v>551</v>
      </c>
      <c r="M12" s="7"/>
      <c r="N12" s="7">
        <v>534</v>
      </c>
      <c r="O12" s="7">
        <v>535</v>
      </c>
      <c r="P12" s="7">
        <v>539</v>
      </c>
      <c r="Q12" s="7"/>
      <c r="R12" s="7">
        <v>551</v>
      </c>
      <c r="S12" s="7">
        <f t="shared" si="1"/>
        <v>551</v>
      </c>
    </row>
    <row r="13" spans="1:20" ht="15.75">
      <c r="A13" s="8">
        <v>2</v>
      </c>
      <c r="B13" s="8">
        <v>3</v>
      </c>
      <c r="C13" s="7" t="s">
        <v>72</v>
      </c>
      <c r="D13" s="10">
        <v>1711</v>
      </c>
      <c r="E13" s="14" t="s">
        <v>63</v>
      </c>
      <c r="F13" s="7">
        <v>84</v>
      </c>
      <c r="G13" s="7">
        <v>86</v>
      </c>
      <c r="H13" s="7">
        <v>86</v>
      </c>
      <c r="I13" s="7">
        <v>90</v>
      </c>
      <c r="J13" s="7">
        <v>90</v>
      </c>
      <c r="K13" s="7">
        <v>89</v>
      </c>
      <c r="L13" s="8">
        <f t="shared" si="0"/>
        <v>525</v>
      </c>
      <c r="M13" s="7"/>
      <c r="N13" s="7"/>
      <c r="O13" s="7"/>
      <c r="P13" s="7">
        <v>519</v>
      </c>
      <c r="Q13" s="7">
        <v>529</v>
      </c>
      <c r="R13" s="7">
        <v>525</v>
      </c>
      <c r="S13" s="7">
        <f t="shared" si="1"/>
        <v>529</v>
      </c>
    </row>
    <row r="14" spans="1:20" ht="15.75">
      <c r="A14" s="8">
        <v>2</v>
      </c>
      <c r="B14" s="8">
        <v>4</v>
      </c>
      <c r="C14" s="7" t="s">
        <v>82</v>
      </c>
      <c r="D14" s="10">
        <v>607</v>
      </c>
      <c r="E14" s="14" t="s">
        <v>19</v>
      </c>
      <c r="F14" s="7">
        <v>86</v>
      </c>
      <c r="G14" s="7">
        <v>84</v>
      </c>
      <c r="H14" s="7">
        <v>83</v>
      </c>
      <c r="I14" s="7">
        <v>84</v>
      </c>
      <c r="J14" s="7">
        <v>92</v>
      </c>
      <c r="K14" s="7">
        <v>84</v>
      </c>
      <c r="L14" s="8">
        <f t="shared" si="0"/>
        <v>513</v>
      </c>
      <c r="M14" s="7"/>
      <c r="N14" s="7"/>
      <c r="O14" s="7"/>
      <c r="P14" s="7">
        <v>519</v>
      </c>
      <c r="Q14" s="7"/>
      <c r="R14" s="7">
        <v>513</v>
      </c>
      <c r="S14" s="7">
        <f t="shared" si="1"/>
        <v>519</v>
      </c>
    </row>
    <row r="15" spans="1:20" ht="15.75">
      <c r="A15" s="8">
        <v>3</v>
      </c>
      <c r="B15" s="8">
        <v>1</v>
      </c>
      <c r="C15" s="7" t="s">
        <v>69</v>
      </c>
      <c r="D15" s="10">
        <v>2060</v>
      </c>
      <c r="E15" s="14" t="s">
        <v>63</v>
      </c>
      <c r="F15" s="7"/>
      <c r="G15" s="7"/>
      <c r="H15" s="7"/>
      <c r="I15" s="7"/>
      <c r="J15" s="7"/>
      <c r="K15" s="7"/>
      <c r="L15" s="8">
        <f t="shared" si="0"/>
        <v>0</v>
      </c>
      <c r="M15" s="7"/>
      <c r="N15" s="7"/>
      <c r="O15" s="7"/>
      <c r="P15" s="7">
        <v>526</v>
      </c>
      <c r="Q15" s="7"/>
      <c r="R15" s="7"/>
      <c r="S15" s="7">
        <f t="shared" si="1"/>
        <v>526</v>
      </c>
    </row>
    <row r="16" spans="1:20" ht="15.75">
      <c r="A16" s="8">
        <v>3</v>
      </c>
      <c r="B16" s="8">
        <v>2</v>
      </c>
      <c r="C16" s="7" t="s">
        <v>75</v>
      </c>
      <c r="D16" s="10">
        <v>1745</v>
      </c>
      <c r="E16" s="14" t="s">
        <v>63</v>
      </c>
      <c r="F16" s="7"/>
      <c r="G16" s="7"/>
      <c r="H16" s="7"/>
      <c r="I16" s="7"/>
      <c r="J16" s="7"/>
      <c r="K16" s="7"/>
      <c r="L16" s="8">
        <f t="shared" si="0"/>
        <v>0</v>
      </c>
      <c r="M16" s="7"/>
      <c r="N16" s="7"/>
      <c r="O16" s="7"/>
      <c r="P16" s="7">
        <v>519</v>
      </c>
      <c r="Q16" s="7">
        <v>524</v>
      </c>
      <c r="R16" s="7"/>
      <c r="S16" s="7">
        <f t="shared" si="1"/>
        <v>524</v>
      </c>
    </row>
    <row r="17" spans="1:20" ht="15.75">
      <c r="A17" s="8">
        <v>3</v>
      </c>
      <c r="B17" s="8">
        <v>3</v>
      </c>
      <c r="C17" s="7" t="s">
        <v>55</v>
      </c>
      <c r="D17" s="10">
        <v>1686</v>
      </c>
      <c r="E17" s="14" t="s">
        <v>50</v>
      </c>
      <c r="F17" s="7">
        <v>86</v>
      </c>
      <c r="G17" s="7">
        <v>81</v>
      </c>
      <c r="H17" s="7">
        <v>84</v>
      </c>
      <c r="I17" s="7">
        <v>93</v>
      </c>
      <c r="J17" s="7">
        <v>86</v>
      </c>
      <c r="K17" s="7">
        <v>82</v>
      </c>
      <c r="L17" s="8">
        <f t="shared" si="0"/>
        <v>512</v>
      </c>
      <c r="M17" s="7"/>
      <c r="N17" s="7"/>
      <c r="O17" s="7">
        <v>501</v>
      </c>
      <c r="P17" s="7">
        <v>509</v>
      </c>
      <c r="Q17" s="7">
        <v>502</v>
      </c>
      <c r="R17" s="7">
        <v>512</v>
      </c>
      <c r="S17" s="7">
        <f t="shared" si="1"/>
        <v>512</v>
      </c>
    </row>
    <row r="18" spans="1:20" ht="15.75">
      <c r="A18" s="8">
        <v>3</v>
      </c>
      <c r="B18" s="8">
        <v>4</v>
      </c>
      <c r="C18" s="7" t="s">
        <v>79</v>
      </c>
      <c r="D18" s="10">
        <v>2751</v>
      </c>
      <c r="E18" s="14" t="s">
        <v>63</v>
      </c>
      <c r="F18" s="7"/>
      <c r="G18" s="7"/>
      <c r="H18" s="7"/>
      <c r="I18" s="7"/>
      <c r="J18" s="7"/>
      <c r="K18" s="7"/>
      <c r="L18" s="8">
        <f t="shared" si="0"/>
        <v>0</v>
      </c>
      <c r="M18" s="7"/>
      <c r="N18" s="7"/>
      <c r="O18" s="7"/>
      <c r="P18" s="7"/>
      <c r="Q18" s="7">
        <v>510</v>
      </c>
      <c r="R18" s="7"/>
      <c r="S18" s="7">
        <f t="shared" si="1"/>
        <v>510</v>
      </c>
    </row>
    <row r="19" spans="1:20" ht="15.75">
      <c r="A19" s="8">
        <v>3</v>
      </c>
      <c r="B19" s="8">
        <v>5</v>
      </c>
      <c r="C19" s="7" t="s">
        <v>40</v>
      </c>
      <c r="D19" s="10">
        <v>2352</v>
      </c>
      <c r="E19" s="14" t="s">
        <v>41</v>
      </c>
      <c r="F19" s="7">
        <v>80</v>
      </c>
      <c r="G19" s="7">
        <v>81</v>
      </c>
      <c r="H19" s="7">
        <v>82</v>
      </c>
      <c r="I19" s="7">
        <v>80</v>
      </c>
      <c r="J19" s="7">
        <v>73</v>
      </c>
      <c r="K19" s="7">
        <v>78</v>
      </c>
      <c r="L19" s="8">
        <f t="shared" si="0"/>
        <v>474</v>
      </c>
      <c r="M19" s="7"/>
      <c r="N19" s="7">
        <v>498</v>
      </c>
      <c r="O19" s="7"/>
      <c r="P19" s="7"/>
      <c r="Q19" s="7">
        <v>510</v>
      </c>
      <c r="R19" s="7">
        <v>474</v>
      </c>
      <c r="S19" s="7">
        <f t="shared" si="1"/>
        <v>510</v>
      </c>
    </row>
    <row r="20" spans="1:20" ht="15.75">
      <c r="A20" s="8">
        <v>3</v>
      </c>
      <c r="B20" s="8">
        <v>6</v>
      </c>
      <c r="C20" s="7" t="s">
        <v>42</v>
      </c>
      <c r="D20" s="10">
        <v>2637</v>
      </c>
      <c r="E20" s="14" t="s">
        <v>19</v>
      </c>
      <c r="F20" s="7">
        <v>86</v>
      </c>
      <c r="G20" s="7">
        <v>87</v>
      </c>
      <c r="H20" s="7">
        <v>89</v>
      </c>
      <c r="I20" s="7">
        <v>82</v>
      </c>
      <c r="J20" s="7">
        <v>81</v>
      </c>
      <c r="K20" s="7">
        <v>83</v>
      </c>
      <c r="L20" s="8">
        <f t="shared" si="0"/>
        <v>508</v>
      </c>
      <c r="M20" s="7"/>
      <c r="N20" s="7">
        <v>508</v>
      </c>
      <c r="O20" s="7">
        <v>501</v>
      </c>
      <c r="P20" s="7">
        <v>495</v>
      </c>
      <c r="Q20" s="7"/>
      <c r="R20" s="7">
        <v>508</v>
      </c>
      <c r="S20" s="7">
        <f t="shared" si="1"/>
        <v>508</v>
      </c>
    </row>
    <row r="21" spans="1:20" ht="15.75">
      <c r="A21" s="8">
        <v>3</v>
      </c>
      <c r="B21" s="8">
        <v>7</v>
      </c>
      <c r="C21" s="7" t="s">
        <v>61</v>
      </c>
      <c r="D21" s="10">
        <v>2834</v>
      </c>
      <c r="E21" s="14" t="s">
        <v>19</v>
      </c>
      <c r="F21" s="7">
        <v>80</v>
      </c>
      <c r="G21" s="7">
        <v>85</v>
      </c>
      <c r="H21" s="7">
        <v>88</v>
      </c>
      <c r="I21" s="7">
        <v>89</v>
      </c>
      <c r="J21" s="7">
        <v>82</v>
      </c>
      <c r="K21" s="7">
        <v>77</v>
      </c>
      <c r="L21" s="8">
        <f t="shared" si="0"/>
        <v>501</v>
      </c>
      <c r="M21" s="7"/>
      <c r="N21" s="7"/>
      <c r="O21" s="7">
        <v>506</v>
      </c>
      <c r="P21" s="7">
        <v>506</v>
      </c>
      <c r="Q21" s="7">
        <v>498</v>
      </c>
      <c r="R21" s="7">
        <v>501</v>
      </c>
      <c r="S21" s="7">
        <f t="shared" si="1"/>
        <v>506</v>
      </c>
    </row>
    <row r="22" spans="1:20" ht="15.75">
      <c r="A22" s="8">
        <v>4</v>
      </c>
      <c r="B22" s="8">
        <v>1</v>
      </c>
      <c r="C22" s="7" t="s">
        <v>62</v>
      </c>
      <c r="D22" s="10">
        <v>2956</v>
      </c>
      <c r="E22" s="14" t="s">
        <v>63</v>
      </c>
      <c r="F22" s="7">
        <v>86</v>
      </c>
      <c r="G22" s="7">
        <v>81</v>
      </c>
      <c r="H22" s="7">
        <v>83</v>
      </c>
      <c r="I22" s="7">
        <v>80</v>
      </c>
      <c r="J22" s="7">
        <v>85</v>
      </c>
      <c r="K22" s="7">
        <v>87</v>
      </c>
      <c r="L22" s="8">
        <f t="shared" si="0"/>
        <v>502</v>
      </c>
      <c r="M22" s="7"/>
      <c r="N22" s="7"/>
      <c r="O22" s="7">
        <v>481</v>
      </c>
      <c r="P22" s="7">
        <v>510</v>
      </c>
      <c r="Q22" s="7">
        <v>490</v>
      </c>
      <c r="R22" s="7">
        <v>502</v>
      </c>
      <c r="S22" s="7">
        <f t="shared" si="1"/>
        <v>510</v>
      </c>
      <c r="T22" t="s">
        <v>65</v>
      </c>
    </row>
    <row r="23" spans="1:20" ht="15.75">
      <c r="A23" s="8">
        <v>4</v>
      </c>
      <c r="B23" s="8">
        <v>2</v>
      </c>
      <c r="C23" s="7" t="s">
        <v>57</v>
      </c>
      <c r="D23" s="10">
        <v>2559</v>
      </c>
      <c r="E23" s="14" t="s">
        <v>19</v>
      </c>
      <c r="F23" s="7"/>
      <c r="G23" s="7"/>
      <c r="H23" s="7"/>
      <c r="I23" s="7"/>
      <c r="J23" s="7"/>
      <c r="K23" s="7"/>
      <c r="L23" s="8">
        <f t="shared" si="0"/>
        <v>0</v>
      </c>
      <c r="M23" s="7"/>
      <c r="N23" s="7"/>
      <c r="O23" s="7">
        <v>487</v>
      </c>
      <c r="P23" s="7"/>
      <c r="Q23" s="7"/>
      <c r="R23" s="7"/>
      <c r="S23" s="7">
        <f t="shared" si="1"/>
        <v>487</v>
      </c>
    </row>
    <row r="24" spans="1:20" ht="15.75">
      <c r="A24" s="8">
        <v>4</v>
      </c>
      <c r="B24" s="8">
        <v>3</v>
      </c>
      <c r="C24" s="7" t="s">
        <v>67</v>
      </c>
      <c r="D24" s="10">
        <v>1617</v>
      </c>
      <c r="E24" s="14" t="s">
        <v>19</v>
      </c>
      <c r="F24" s="7"/>
      <c r="G24" s="7"/>
      <c r="H24" s="7"/>
      <c r="I24" s="7"/>
      <c r="J24" s="7"/>
      <c r="K24" s="7"/>
      <c r="L24" s="8">
        <f t="shared" si="0"/>
        <v>0</v>
      </c>
      <c r="M24" s="7"/>
      <c r="N24" s="7"/>
      <c r="O24" s="7"/>
      <c r="P24" s="7">
        <v>485</v>
      </c>
      <c r="Q24" s="7">
        <v>458</v>
      </c>
      <c r="R24" s="7"/>
      <c r="S24" s="7">
        <f t="shared" si="1"/>
        <v>485</v>
      </c>
    </row>
    <row r="25" spans="1:20" ht="15.75">
      <c r="A25" s="8">
        <v>4</v>
      </c>
      <c r="B25" s="8">
        <v>4</v>
      </c>
      <c r="C25" s="7" t="s">
        <v>58</v>
      </c>
      <c r="D25" s="10">
        <v>2599</v>
      </c>
      <c r="E25" s="14" t="s">
        <v>19</v>
      </c>
      <c r="F25" s="7"/>
      <c r="G25" s="7"/>
      <c r="H25" s="7"/>
      <c r="I25" s="7"/>
      <c r="J25" s="7"/>
      <c r="K25" s="7"/>
      <c r="L25" s="8">
        <f t="shared" si="0"/>
        <v>0</v>
      </c>
      <c r="M25" s="7"/>
      <c r="N25" s="7"/>
      <c r="O25" s="7">
        <v>463</v>
      </c>
      <c r="P25" s="7"/>
      <c r="Q25" s="7"/>
      <c r="R25" s="7"/>
      <c r="S25" s="7">
        <f t="shared" si="1"/>
        <v>463</v>
      </c>
    </row>
    <row r="26" spans="1:20" ht="15.75">
      <c r="A26" s="8" t="s">
        <v>29</v>
      </c>
      <c r="B26" s="8">
        <v>1</v>
      </c>
      <c r="C26" s="7" t="s">
        <v>52</v>
      </c>
      <c r="D26" s="10">
        <v>570</v>
      </c>
      <c r="E26" s="14" t="s">
        <v>38</v>
      </c>
      <c r="F26" s="7">
        <v>88</v>
      </c>
      <c r="G26" s="7">
        <v>92</v>
      </c>
      <c r="H26" s="7">
        <v>94</v>
      </c>
      <c r="I26" s="7">
        <v>91</v>
      </c>
      <c r="J26" s="7">
        <v>88</v>
      </c>
      <c r="K26" s="7">
        <v>92</v>
      </c>
      <c r="L26" s="8">
        <f t="shared" si="0"/>
        <v>545</v>
      </c>
      <c r="M26" s="7"/>
      <c r="N26" s="7"/>
      <c r="O26" s="7">
        <v>556</v>
      </c>
      <c r="P26" s="7">
        <v>553</v>
      </c>
      <c r="Q26" s="7">
        <v>541</v>
      </c>
      <c r="R26" s="7">
        <v>545</v>
      </c>
      <c r="S26" s="7">
        <f t="shared" si="1"/>
        <v>556</v>
      </c>
    </row>
    <row r="27" spans="1:20" ht="15.75">
      <c r="A27" s="8" t="s">
        <v>29</v>
      </c>
      <c r="B27" s="8">
        <v>2</v>
      </c>
      <c r="C27" s="7" t="s">
        <v>49</v>
      </c>
      <c r="D27" s="10">
        <v>1164</v>
      </c>
      <c r="E27" s="14" t="s">
        <v>50</v>
      </c>
      <c r="F27" s="7">
        <v>94</v>
      </c>
      <c r="G27" s="7">
        <v>90</v>
      </c>
      <c r="H27" s="7">
        <v>94</v>
      </c>
      <c r="I27" s="7">
        <v>94</v>
      </c>
      <c r="J27" s="7">
        <v>91</v>
      </c>
      <c r="K27" s="7">
        <v>92</v>
      </c>
      <c r="L27" s="8">
        <f t="shared" si="0"/>
        <v>555</v>
      </c>
      <c r="M27" s="7"/>
      <c r="N27" s="7"/>
      <c r="O27" s="7">
        <v>542</v>
      </c>
      <c r="P27" s="7">
        <v>539</v>
      </c>
      <c r="Q27" s="7">
        <v>551</v>
      </c>
      <c r="R27" s="7">
        <v>555</v>
      </c>
      <c r="S27" s="7">
        <f t="shared" si="1"/>
        <v>555</v>
      </c>
    </row>
    <row r="28" spans="1:20" ht="15.75">
      <c r="A28" s="8" t="s">
        <v>29</v>
      </c>
      <c r="B28" s="8">
        <v>3</v>
      </c>
      <c r="C28" s="7" t="s">
        <v>53</v>
      </c>
      <c r="D28" s="10">
        <v>2201</v>
      </c>
      <c r="E28" s="14" t="s">
        <v>38</v>
      </c>
      <c r="F28" s="7"/>
      <c r="G28" s="7"/>
      <c r="H28" s="7"/>
      <c r="I28" s="7"/>
      <c r="J28" s="7"/>
      <c r="K28" s="7"/>
      <c r="L28" s="8">
        <f t="shared" si="0"/>
        <v>0</v>
      </c>
      <c r="M28" s="7"/>
      <c r="N28" s="7"/>
      <c r="O28" s="7">
        <v>532</v>
      </c>
      <c r="P28" s="7">
        <v>527</v>
      </c>
      <c r="Q28" s="7"/>
      <c r="R28" s="7"/>
      <c r="S28" s="7">
        <f t="shared" si="1"/>
        <v>532</v>
      </c>
    </row>
    <row r="29" spans="1:20" ht="15.75">
      <c r="A29" s="8" t="s">
        <v>29</v>
      </c>
      <c r="B29" s="8">
        <v>4</v>
      </c>
      <c r="C29" s="7" t="s">
        <v>28</v>
      </c>
      <c r="D29" s="10">
        <v>494</v>
      </c>
      <c r="E29" s="14" t="s">
        <v>19</v>
      </c>
      <c r="F29" s="7">
        <v>86</v>
      </c>
      <c r="G29" s="7">
        <v>88</v>
      </c>
      <c r="H29" s="7">
        <v>83</v>
      </c>
      <c r="I29" s="7">
        <v>87</v>
      </c>
      <c r="J29" s="7">
        <v>87</v>
      </c>
      <c r="K29" s="7">
        <v>86</v>
      </c>
      <c r="L29" s="8">
        <f t="shared" si="0"/>
        <v>517</v>
      </c>
      <c r="M29" s="7">
        <v>526</v>
      </c>
      <c r="N29" s="7">
        <v>530</v>
      </c>
      <c r="O29" s="7">
        <v>522</v>
      </c>
      <c r="P29" s="7">
        <v>524</v>
      </c>
      <c r="Q29" s="7"/>
      <c r="R29" s="7">
        <v>517</v>
      </c>
      <c r="S29" s="7">
        <f t="shared" si="1"/>
        <v>530</v>
      </c>
    </row>
    <row r="30" spans="1:20" ht="15.75">
      <c r="A30" s="8" t="s">
        <v>29</v>
      </c>
      <c r="B30" s="8">
        <v>5</v>
      </c>
      <c r="C30" s="7" t="s">
        <v>73</v>
      </c>
      <c r="D30" s="10">
        <v>1039</v>
      </c>
      <c r="E30" s="14" t="s">
        <v>19</v>
      </c>
      <c r="F30" s="7"/>
      <c r="G30" s="7"/>
      <c r="H30" s="7"/>
      <c r="I30" s="7"/>
      <c r="J30" s="7"/>
      <c r="K30" s="7"/>
      <c r="L30" s="8">
        <f t="shared" si="0"/>
        <v>0</v>
      </c>
      <c r="M30" s="7"/>
      <c r="N30" s="7"/>
      <c r="O30" s="7"/>
      <c r="P30" s="7">
        <v>530</v>
      </c>
      <c r="Q30" s="7"/>
      <c r="R30" s="7"/>
      <c r="S30" s="7">
        <f t="shared" si="1"/>
        <v>530</v>
      </c>
    </row>
    <row r="31" spans="1:20" ht="15.75">
      <c r="A31" s="8" t="s">
        <v>29</v>
      </c>
      <c r="B31" s="8">
        <v>6</v>
      </c>
      <c r="C31" s="7" t="s">
        <v>36</v>
      </c>
      <c r="D31" s="10">
        <v>402</v>
      </c>
      <c r="E31" s="14" t="s">
        <v>19</v>
      </c>
      <c r="F31" s="7"/>
      <c r="G31" s="7"/>
      <c r="H31" s="7"/>
      <c r="I31" s="7"/>
      <c r="J31" s="7"/>
      <c r="K31" s="7"/>
      <c r="L31" s="8">
        <f t="shared" si="0"/>
        <v>0</v>
      </c>
      <c r="M31" s="7"/>
      <c r="N31" s="7">
        <v>497</v>
      </c>
      <c r="O31" s="7"/>
      <c r="P31" s="7"/>
      <c r="Q31" s="7">
        <v>491</v>
      </c>
      <c r="R31" s="7"/>
      <c r="S31" s="7">
        <f t="shared" si="1"/>
        <v>497</v>
      </c>
    </row>
    <row r="32" spans="1:20" ht="15.75">
      <c r="A32" s="8" t="s">
        <v>29</v>
      </c>
      <c r="B32" s="8">
        <v>7</v>
      </c>
      <c r="C32" s="7" t="s">
        <v>81</v>
      </c>
      <c r="D32" s="10">
        <v>240</v>
      </c>
      <c r="E32" s="14" t="s">
        <v>19</v>
      </c>
      <c r="F32" s="7"/>
      <c r="G32" s="7"/>
      <c r="H32" s="7"/>
      <c r="I32" s="7"/>
      <c r="J32" s="7"/>
      <c r="K32" s="7"/>
      <c r="L32" s="8">
        <f t="shared" si="0"/>
        <v>0</v>
      </c>
      <c r="M32" s="7"/>
      <c r="N32" s="7"/>
      <c r="O32" s="7"/>
      <c r="P32" s="7"/>
      <c r="Q32" s="7">
        <v>437</v>
      </c>
      <c r="R32" s="7"/>
      <c r="S32" s="7"/>
    </row>
    <row r="33" spans="1:19" ht="15.75">
      <c r="A33" s="8" t="s">
        <v>16</v>
      </c>
      <c r="B33" s="8">
        <v>1</v>
      </c>
      <c r="C33" s="7" t="s">
        <v>22</v>
      </c>
      <c r="D33" s="10">
        <v>323</v>
      </c>
      <c r="E33" s="14" t="s">
        <v>19</v>
      </c>
      <c r="F33" s="7">
        <v>90</v>
      </c>
      <c r="G33" s="7">
        <v>94</v>
      </c>
      <c r="H33" s="7">
        <v>91</v>
      </c>
      <c r="I33" s="7">
        <v>92</v>
      </c>
      <c r="J33" s="7">
        <v>93</v>
      </c>
      <c r="K33" s="7">
        <v>93</v>
      </c>
      <c r="L33" s="8">
        <f t="shared" si="0"/>
        <v>553</v>
      </c>
      <c r="M33" s="7">
        <v>533</v>
      </c>
      <c r="N33" s="7"/>
      <c r="O33" s="7"/>
      <c r="P33" s="7"/>
      <c r="Q33" s="7"/>
      <c r="R33" s="7">
        <v>553</v>
      </c>
      <c r="S33" s="7">
        <f>MAX(M33:R33)</f>
        <v>553</v>
      </c>
    </row>
    <row r="34" spans="1:19" ht="15.75">
      <c r="A34" s="8" t="s">
        <v>16</v>
      </c>
      <c r="B34" s="8">
        <v>2</v>
      </c>
      <c r="C34" s="7" t="s">
        <v>15</v>
      </c>
      <c r="D34" s="10">
        <v>60</v>
      </c>
      <c r="E34" s="14" t="s">
        <v>19</v>
      </c>
      <c r="F34" s="7">
        <v>89</v>
      </c>
      <c r="G34" s="7">
        <v>92</v>
      </c>
      <c r="H34" s="7">
        <v>91</v>
      </c>
      <c r="I34" s="7">
        <v>85</v>
      </c>
      <c r="J34" s="7">
        <v>94</v>
      </c>
      <c r="K34" s="7">
        <v>92</v>
      </c>
      <c r="L34" s="8">
        <f t="shared" si="0"/>
        <v>543</v>
      </c>
      <c r="M34" s="7">
        <v>536</v>
      </c>
      <c r="N34" s="7"/>
      <c r="O34" s="7"/>
      <c r="P34" s="7">
        <v>540</v>
      </c>
      <c r="Q34" s="7"/>
      <c r="R34" s="7">
        <v>543</v>
      </c>
      <c r="S34" s="7">
        <f>MAX(M34:R34)</f>
        <v>543</v>
      </c>
    </row>
    <row r="35" spans="1:19" ht="15.75">
      <c r="A35" s="8" t="s">
        <v>34</v>
      </c>
      <c r="B35" s="8">
        <v>1</v>
      </c>
      <c r="C35" s="7" t="s">
        <v>35</v>
      </c>
      <c r="D35" s="10">
        <v>498</v>
      </c>
      <c r="E35" s="14" t="s">
        <v>19</v>
      </c>
      <c r="F35" s="7">
        <v>89</v>
      </c>
      <c r="G35" s="7">
        <v>83</v>
      </c>
      <c r="H35" s="7">
        <v>85</v>
      </c>
      <c r="I35" s="7">
        <v>85</v>
      </c>
      <c r="J35" s="7">
        <v>83</v>
      </c>
      <c r="K35" s="7">
        <v>82</v>
      </c>
      <c r="L35" s="8">
        <f t="shared" si="0"/>
        <v>507</v>
      </c>
      <c r="M35" s="7"/>
      <c r="N35" s="7">
        <v>489</v>
      </c>
      <c r="O35" s="7"/>
      <c r="P35" s="7"/>
      <c r="Q35" s="7"/>
      <c r="R35" s="7">
        <v>507</v>
      </c>
      <c r="S35" s="7">
        <f>MAX(M35:R35)</f>
        <v>507</v>
      </c>
    </row>
    <row r="36" spans="1:19" ht="15.75">
      <c r="A36" s="8" t="s">
        <v>34</v>
      </c>
      <c r="B36" s="8">
        <v>2</v>
      </c>
      <c r="C36" s="7" t="s">
        <v>44</v>
      </c>
      <c r="D36" s="10">
        <v>94</v>
      </c>
      <c r="E36" s="14" t="s">
        <v>19</v>
      </c>
      <c r="F36" s="7">
        <v>75</v>
      </c>
      <c r="G36" s="7">
        <v>86</v>
      </c>
      <c r="H36" s="7">
        <v>77</v>
      </c>
      <c r="I36" s="7">
        <v>78</v>
      </c>
      <c r="J36" s="7">
        <v>84</v>
      </c>
      <c r="K36" s="7">
        <v>78</v>
      </c>
      <c r="L36" s="8">
        <f t="shared" si="0"/>
        <v>478</v>
      </c>
      <c r="M36" s="7"/>
      <c r="N36" s="7">
        <v>493</v>
      </c>
      <c r="O36" s="7">
        <v>501</v>
      </c>
      <c r="P36" s="7"/>
      <c r="Q36" s="7">
        <v>483</v>
      </c>
      <c r="R36" s="7">
        <v>478</v>
      </c>
      <c r="S36" s="7">
        <f>MAX(M36:R36)</f>
        <v>501</v>
      </c>
    </row>
    <row r="37" spans="1:19" ht="15.75">
      <c r="A37" s="8" t="s">
        <v>34</v>
      </c>
      <c r="B37" s="8">
        <v>3</v>
      </c>
      <c r="C37" s="7" t="s">
        <v>68</v>
      </c>
      <c r="D37" s="10">
        <v>12</v>
      </c>
      <c r="E37" s="14" t="s">
        <v>63</v>
      </c>
      <c r="F37" s="7"/>
      <c r="G37" s="7"/>
      <c r="H37" s="7"/>
      <c r="I37" s="7"/>
      <c r="J37" s="7"/>
      <c r="K37" s="7"/>
      <c r="L37" s="8">
        <f t="shared" si="0"/>
        <v>0</v>
      </c>
      <c r="M37" s="7"/>
      <c r="N37" s="7"/>
      <c r="O37" s="7"/>
      <c r="P37" s="7">
        <v>428</v>
      </c>
      <c r="Q37" s="7"/>
      <c r="R37" s="7"/>
      <c r="S37" s="7">
        <f>MAX(M37:R37)</f>
        <v>428</v>
      </c>
    </row>
    <row r="38" spans="1:19" ht="15.75">
      <c r="A38" s="8"/>
      <c r="B38" s="8"/>
      <c r="C38" s="7"/>
      <c r="D38" s="10"/>
      <c r="E38" s="14"/>
      <c r="F38" s="7"/>
      <c r="G38" s="7"/>
      <c r="H38" s="7"/>
      <c r="I38" s="7"/>
      <c r="J38" s="7"/>
      <c r="K38" s="7"/>
      <c r="L38" s="8"/>
      <c r="M38" s="7"/>
      <c r="N38" s="7"/>
      <c r="O38" s="7"/>
      <c r="P38" s="7"/>
      <c r="Q38" s="7"/>
      <c r="R38" s="7"/>
      <c r="S38" s="7"/>
    </row>
    <row r="39" spans="1:19" ht="15.75">
      <c r="A39" s="8"/>
      <c r="B39" s="8"/>
      <c r="C39" s="7"/>
      <c r="D39" s="10"/>
      <c r="E39" s="14"/>
      <c r="F39" s="7"/>
      <c r="G39" s="7"/>
      <c r="H39" s="7"/>
      <c r="I39" s="7"/>
      <c r="J39" s="7"/>
      <c r="K39" s="7"/>
      <c r="L39" s="8"/>
      <c r="M39" s="7"/>
      <c r="N39" s="7"/>
      <c r="O39" s="7"/>
      <c r="P39" s="7"/>
      <c r="Q39" s="7"/>
      <c r="R39" s="7"/>
      <c r="S39" s="7"/>
    </row>
    <row r="40" spans="1:19" ht="15.75">
      <c r="A40" s="8" t="s">
        <v>20</v>
      </c>
      <c r="B40" s="8">
        <v>1</v>
      </c>
      <c r="C40" s="7" t="s">
        <v>80</v>
      </c>
      <c r="D40" s="10">
        <v>1057</v>
      </c>
      <c r="E40" s="14" t="s">
        <v>19</v>
      </c>
      <c r="F40" s="7">
        <v>94</v>
      </c>
      <c r="G40" s="7">
        <v>88</v>
      </c>
      <c r="H40" s="7">
        <v>89</v>
      </c>
      <c r="I40" s="7">
        <v>90</v>
      </c>
      <c r="J40" s="7"/>
      <c r="K40" s="7"/>
      <c r="L40" s="8">
        <f>SUM(F40:K40)</f>
        <v>361</v>
      </c>
      <c r="M40" s="7"/>
      <c r="N40" s="7"/>
      <c r="O40" s="7"/>
      <c r="P40" s="7"/>
      <c r="Q40" s="7">
        <v>369</v>
      </c>
      <c r="R40" s="7">
        <v>361</v>
      </c>
      <c r="S40" s="7">
        <f>MAX(M40:R40)</f>
        <v>369</v>
      </c>
    </row>
    <row r="41" spans="1:19" ht="15.75">
      <c r="A41" s="8" t="s">
        <v>20</v>
      </c>
      <c r="B41" s="8">
        <v>2</v>
      </c>
      <c r="C41" s="7" t="s">
        <v>54</v>
      </c>
      <c r="D41" s="10">
        <v>1837</v>
      </c>
      <c r="E41" s="14" t="s">
        <v>50</v>
      </c>
      <c r="F41" s="7">
        <v>93</v>
      </c>
      <c r="G41" s="7">
        <v>86</v>
      </c>
      <c r="H41" s="7">
        <v>89</v>
      </c>
      <c r="I41" s="7">
        <v>93</v>
      </c>
      <c r="K41" s="7"/>
      <c r="L41" s="8">
        <f>SUM(F41:K41)</f>
        <v>361</v>
      </c>
      <c r="M41" s="7"/>
      <c r="N41" s="7"/>
      <c r="O41" s="7">
        <v>356</v>
      </c>
      <c r="P41" s="7">
        <v>360</v>
      </c>
      <c r="Q41" s="7"/>
      <c r="R41" s="7">
        <v>361</v>
      </c>
      <c r="S41" s="7">
        <f>MAX(M41:R41)</f>
        <v>361</v>
      </c>
    </row>
    <row r="42" spans="1:19" ht="15.75">
      <c r="A42" s="8" t="s">
        <v>20</v>
      </c>
      <c r="B42" s="8">
        <v>3</v>
      </c>
      <c r="C42" s="7" t="s">
        <v>43</v>
      </c>
      <c r="D42" s="10">
        <v>2044</v>
      </c>
      <c r="E42" s="14" t="s">
        <v>19</v>
      </c>
      <c r="F42" s="7">
        <v>83</v>
      </c>
      <c r="G42" s="7">
        <v>88</v>
      </c>
      <c r="H42" s="7">
        <v>86</v>
      </c>
      <c r="I42" s="7">
        <v>86</v>
      </c>
      <c r="J42" s="7"/>
      <c r="K42" s="7"/>
      <c r="L42" s="8">
        <f>SUM(F42:K42)</f>
        <v>343</v>
      </c>
      <c r="M42" s="7"/>
      <c r="N42" s="7">
        <v>347</v>
      </c>
      <c r="O42" s="7">
        <v>349</v>
      </c>
      <c r="P42" s="7"/>
      <c r="Q42" s="7">
        <v>355</v>
      </c>
      <c r="R42" s="7">
        <v>343</v>
      </c>
      <c r="S42" s="7">
        <f>MAX(M42:R42)</f>
        <v>355</v>
      </c>
    </row>
    <row r="43" spans="1:19" ht="15.75">
      <c r="A43" s="8" t="s">
        <v>20</v>
      </c>
      <c r="B43" s="8">
        <v>4</v>
      </c>
      <c r="C43" s="7" t="s">
        <v>60</v>
      </c>
      <c r="D43" s="10">
        <v>983</v>
      </c>
      <c r="E43" s="14" t="s">
        <v>19</v>
      </c>
      <c r="F43" s="7">
        <v>92</v>
      </c>
      <c r="G43" s="7">
        <v>87</v>
      </c>
      <c r="H43" s="7">
        <v>83</v>
      </c>
      <c r="I43" s="7">
        <v>87</v>
      </c>
      <c r="J43" s="7"/>
      <c r="K43" s="7"/>
      <c r="L43" s="8">
        <f>SUM(F43:K43)</f>
        <v>349</v>
      </c>
      <c r="M43" s="7"/>
      <c r="N43" s="7"/>
      <c r="O43" s="7">
        <v>354</v>
      </c>
      <c r="P43" s="7"/>
      <c r="Q43" s="7">
        <v>352</v>
      </c>
      <c r="R43" s="7">
        <v>349</v>
      </c>
      <c r="S43" s="7">
        <f>MAX(M43:R43)</f>
        <v>354</v>
      </c>
    </row>
    <row r="44" spans="1:19" ht="15.75">
      <c r="A44" s="8" t="s">
        <v>20</v>
      </c>
      <c r="B44" s="8">
        <v>5</v>
      </c>
      <c r="C44" s="7" t="s">
        <v>18</v>
      </c>
      <c r="D44" s="10">
        <v>1764</v>
      </c>
      <c r="E44" s="14" t="s">
        <v>19</v>
      </c>
      <c r="F44" s="7">
        <v>84</v>
      </c>
      <c r="G44" s="7">
        <v>92</v>
      </c>
      <c r="H44" s="7">
        <v>90</v>
      </c>
      <c r="I44" s="7">
        <v>83</v>
      </c>
      <c r="J44" s="7"/>
      <c r="K44" s="7"/>
      <c r="L44" s="8">
        <f>SUM(F44:K44)</f>
        <v>349</v>
      </c>
      <c r="M44" s="7">
        <v>349</v>
      </c>
      <c r="N44" s="7"/>
      <c r="O44" s="7">
        <v>343</v>
      </c>
      <c r="P44" s="7"/>
      <c r="Q44" s="7">
        <v>348</v>
      </c>
      <c r="R44" s="7">
        <v>349</v>
      </c>
      <c r="S44" s="7">
        <f>MAX(M44:R44)</f>
        <v>349</v>
      </c>
    </row>
    <row r="45" spans="1:19" ht="15.75">
      <c r="A45" s="8"/>
      <c r="B45" s="8"/>
      <c r="C45" s="7"/>
      <c r="D45" s="10"/>
      <c r="E45" s="14"/>
      <c r="F45" s="7"/>
      <c r="G45" s="7"/>
      <c r="H45" s="7"/>
      <c r="I45" s="7"/>
      <c r="J45" s="7"/>
      <c r="K45" s="7"/>
      <c r="L45" s="8"/>
      <c r="M45" s="7"/>
      <c r="N45" s="7"/>
      <c r="O45" s="7"/>
      <c r="P45" s="7"/>
      <c r="Q45" s="7"/>
      <c r="R45" s="7"/>
      <c r="S45" s="7"/>
    </row>
    <row r="46" spans="1:19" ht="15.75">
      <c r="A46" s="8"/>
      <c r="B46" s="8"/>
      <c r="C46" s="7"/>
      <c r="D46" s="10"/>
      <c r="E46" s="14"/>
      <c r="F46" s="7"/>
      <c r="G46" s="7"/>
      <c r="H46" s="7"/>
      <c r="I46" s="7"/>
      <c r="J46" s="7"/>
      <c r="K46" s="7"/>
      <c r="L46" s="8"/>
      <c r="M46" s="7"/>
      <c r="N46" s="7"/>
      <c r="O46" s="7"/>
      <c r="P46" s="7"/>
      <c r="Q46" s="7"/>
      <c r="R46" s="7"/>
      <c r="S46" s="7"/>
    </row>
    <row r="47" spans="1:19" ht="15.75">
      <c r="A47" s="8" t="s">
        <v>21</v>
      </c>
      <c r="B47" s="8">
        <v>1</v>
      </c>
      <c r="C47" s="7" t="s">
        <v>30</v>
      </c>
      <c r="D47" s="10">
        <v>2263</v>
      </c>
      <c r="E47" s="14" t="s">
        <v>19</v>
      </c>
      <c r="F47" s="7">
        <v>82</v>
      </c>
      <c r="G47" s="7">
        <v>85</v>
      </c>
      <c r="H47" s="7">
        <v>88</v>
      </c>
      <c r="I47" s="7">
        <v>86</v>
      </c>
      <c r="J47" s="7"/>
      <c r="K47" s="7"/>
      <c r="L47" s="8">
        <f>SUM(F47:K47)</f>
        <v>341</v>
      </c>
      <c r="M47" s="7">
        <v>340</v>
      </c>
      <c r="N47" s="7"/>
      <c r="O47" s="7">
        <v>330</v>
      </c>
      <c r="P47" s="7"/>
      <c r="Q47" s="7">
        <v>347</v>
      </c>
      <c r="R47" s="7">
        <v>341</v>
      </c>
      <c r="S47" s="7">
        <f>MAX(M47:R47)</f>
        <v>347</v>
      </c>
    </row>
    <row r="48" spans="1:19" ht="15.75">
      <c r="A48" s="8"/>
      <c r="B48" s="8"/>
      <c r="C48" s="7"/>
      <c r="D48" s="10"/>
      <c r="E48" s="14"/>
      <c r="F48" s="7"/>
      <c r="G48" s="7"/>
      <c r="H48" s="7"/>
      <c r="I48" s="7"/>
      <c r="J48" s="7"/>
      <c r="K48" s="7"/>
      <c r="L48" s="8"/>
      <c r="M48" s="7"/>
      <c r="N48" s="7"/>
      <c r="O48" s="7"/>
      <c r="P48" s="7"/>
      <c r="Q48" s="7"/>
      <c r="R48" s="7"/>
      <c r="S48" s="7"/>
    </row>
    <row r="49" spans="1:19" ht="15.75">
      <c r="A49" s="8" t="s">
        <v>31</v>
      </c>
      <c r="B49" s="8">
        <v>1</v>
      </c>
      <c r="C49" s="7" t="s">
        <v>74</v>
      </c>
      <c r="D49" s="10">
        <v>2261</v>
      </c>
      <c r="E49" s="14" t="s">
        <v>19</v>
      </c>
      <c r="F49" s="7"/>
      <c r="G49" s="7"/>
      <c r="H49" s="7"/>
      <c r="I49" s="7"/>
      <c r="J49" s="7"/>
      <c r="K49" s="7"/>
      <c r="L49" s="8">
        <f>SUM(F49:K49)</f>
        <v>0</v>
      </c>
      <c r="M49" s="7"/>
      <c r="N49" s="7"/>
      <c r="O49" s="7"/>
      <c r="P49" s="7">
        <v>361</v>
      </c>
      <c r="Q49" s="7">
        <v>353</v>
      </c>
      <c r="R49" s="7"/>
      <c r="S49" s="7">
        <f>MAX(M49:R49)</f>
        <v>361</v>
      </c>
    </row>
    <row r="50" spans="1:19" ht="15.75">
      <c r="A50" s="8" t="s">
        <v>31</v>
      </c>
      <c r="B50" s="8">
        <v>2</v>
      </c>
      <c r="C50" s="7" t="s">
        <v>32</v>
      </c>
      <c r="D50" s="10">
        <v>2380</v>
      </c>
      <c r="E50" s="14" t="s">
        <v>19</v>
      </c>
      <c r="F50" s="7"/>
      <c r="G50" s="7"/>
      <c r="H50" s="7"/>
      <c r="I50" s="7"/>
      <c r="J50" s="7"/>
      <c r="K50" s="7"/>
      <c r="L50" s="8">
        <f>SUM(F50:K50)</f>
        <v>0</v>
      </c>
      <c r="M50" s="7">
        <v>315</v>
      </c>
      <c r="N50" s="7"/>
      <c r="O50" s="7">
        <v>323</v>
      </c>
      <c r="P50" s="7"/>
      <c r="Q50" s="7">
        <v>305</v>
      </c>
      <c r="R50" s="7"/>
      <c r="S50" s="7">
        <f>MAX(M50:R50)</f>
        <v>323</v>
      </c>
    </row>
    <row r="51" spans="1:19" ht="15.75">
      <c r="A51" s="19" t="s">
        <v>31</v>
      </c>
      <c r="B51" s="19">
        <v>3</v>
      </c>
      <c r="C51" s="20" t="s">
        <v>51</v>
      </c>
      <c r="D51" s="21">
        <v>3065</v>
      </c>
      <c r="E51" s="22" t="s">
        <v>19</v>
      </c>
      <c r="F51" s="20">
        <v>64</v>
      </c>
      <c r="G51" s="20">
        <v>76</v>
      </c>
      <c r="H51" s="20">
        <v>70</v>
      </c>
      <c r="I51" s="20">
        <v>70</v>
      </c>
      <c r="J51" s="20"/>
      <c r="K51" s="20"/>
      <c r="L51" s="8">
        <f>SUM(F51:K51)</f>
        <v>280</v>
      </c>
      <c r="M51" s="7"/>
      <c r="N51" s="7"/>
      <c r="O51" s="7">
        <v>278</v>
      </c>
      <c r="P51" s="7"/>
      <c r="Q51" s="7">
        <v>253</v>
      </c>
      <c r="R51" s="7">
        <v>280</v>
      </c>
      <c r="S51" s="7">
        <f>MAX(M51:R51)</f>
        <v>280</v>
      </c>
    </row>
    <row r="52" spans="1:19" ht="15.75">
      <c r="A52" s="19"/>
      <c r="B52" s="19"/>
      <c r="C52" s="24" t="s">
        <v>33</v>
      </c>
      <c r="D52" s="21"/>
      <c r="E52" s="22"/>
      <c r="F52" s="20"/>
      <c r="G52" s="20"/>
      <c r="H52" s="20"/>
      <c r="I52" s="20"/>
      <c r="J52" s="20"/>
      <c r="K52" s="20"/>
      <c r="L52" s="23"/>
      <c r="M52" s="7"/>
      <c r="N52" s="7"/>
      <c r="O52" s="7"/>
      <c r="P52" s="7"/>
      <c r="Q52" s="7"/>
      <c r="R52" s="7"/>
      <c r="S52" s="7"/>
    </row>
    <row r="53" spans="1:19" ht="15.75">
      <c r="A53" s="8" t="s">
        <v>25</v>
      </c>
      <c r="B53" s="8">
        <v>1</v>
      </c>
      <c r="C53" s="7" t="s">
        <v>26</v>
      </c>
      <c r="D53" s="10">
        <v>1110</v>
      </c>
      <c r="E53" s="14" t="s">
        <v>27</v>
      </c>
      <c r="F53" s="7">
        <v>92</v>
      </c>
      <c r="G53" s="7">
        <v>93</v>
      </c>
      <c r="H53" s="7">
        <v>89</v>
      </c>
      <c r="I53" s="7">
        <v>93</v>
      </c>
      <c r="J53" s="7">
        <v>95</v>
      </c>
      <c r="K53" s="7">
        <v>88</v>
      </c>
      <c r="L53" s="8">
        <f>SUM(F53:K53)</f>
        <v>550</v>
      </c>
      <c r="M53" s="7">
        <v>572</v>
      </c>
      <c r="N53" s="7"/>
      <c r="O53" s="7">
        <v>566</v>
      </c>
      <c r="P53" s="7"/>
      <c r="Q53" s="7"/>
      <c r="R53" s="7">
        <v>550</v>
      </c>
      <c r="S53" s="7">
        <f>MAX(M53:R53)</f>
        <v>572</v>
      </c>
    </row>
    <row r="54" spans="1:19" ht="15.75">
      <c r="A54" s="8" t="s">
        <v>25</v>
      </c>
      <c r="B54" s="8">
        <v>2</v>
      </c>
      <c r="C54" s="7" t="s">
        <v>17</v>
      </c>
      <c r="D54" s="10">
        <v>2833</v>
      </c>
      <c r="E54" s="14" t="s">
        <v>19</v>
      </c>
      <c r="F54" s="7">
        <v>85</v>
      </c>
      <c r="G54" s="7">
        <v>90</v>
      </c>
      <c r="H54" s="7">
        <v>91</v>
      </c>
      <c r="I54" s="7">
        <v>86</v>
      </c>
      <c r="J54" s="7">
        <v>92</v>
      </c>
      <c r="K54" s="7">
        <v>82</v>
      </c>
      <c r="L54" s="8">
        <f>SUM(F54:K54)</f>
        <v>526</v>
      </c>
      <c r="M54" s="7">
        <v>491</v>
      </c>
      <c r="N54" s="7">
        <v>501</v>
      </c>
      <c r="O54" s="7">
        <v>521</v>
      </c>
      <c r="P54" s="7">
        <v>526</v>
      </c>
      <c r="Q54" s="7">
        <v>531</v>
      </c>
      <c r="R54" s="7">
        <v>526</v>
      </c>
      <c r="S54" s="7">
        <f>MAX(M54:R54)</f>
        <v>531</v>
      </c>
    </row>
    <row r="55" spans="1:19" ht="15.75">
      <c r="A55" s="8"/>
      <c r="B55" s="8"/>
      <c r="C55" s="7"/>
      <c r="D55" s="10"/>
      <c r="E55" s="14"/>
      <c r="F55" s="7"/>
      <c r="G55" s="7"/>
      <c r="H55" s="7"/>
      <c r="I55" s="7"/>
      <c r="J55" s="7"/>
      <c r="K55" s="7"/>
      <c r="L55" s="8"/>
      <c r="M55" s="7"/>
      <c r="N55" s="7"/>
      <c r="O55" s="7"/>
      <c r="P55" s="7"/>
      <c r="Q55" s="7"/>
      <c r="R55" s="7"/>
      <c r="S55" s="7"/>
    </row>
    <row r="56" spans="1:19" ht="15.75">
      <c r="A56" s="19" t="s">
        <v>24</v>
      </c>
      <c r="B56" s="19">
        <v>1</v>
      </c>
      <c r="C56" s="20" t="s">
        <v>23</v>
      </c>
      <c r="D56" s="21">
        <v>2746</v>
      </c>
      <c r="E56" s="22" t="s">
        <v>19</v>
      </c>
      <c r="F56" s="20"/>
      <c r="G56" s="20"/>
      <c r="H56" s="20"/>
      <c r="I56" s="20"/>
      <c r="J56" s="20"/>
      <c r="K56" s="20"/>
      <c r="L56" s="8">
        <f>SUM(F56:K56)</f>
        <v>0</v>
      </c>
      <c r="M56" s="7">
        <v>320</v>
      </c>
      <c r="N56" s="7"/>
      <c r="O56" s="7">
        <v>349</v>
      </c>
      <c r="P56" s="7"/>
      <c r="Q56" s="7">
        <v>364</v>
      </c>
      <c r="R56" s="7"/>
      <c r="S56" s="7">
        <f>MAX(M56:R56)</f>
        <v>364</v>
      </c>
    </row>
    <row r="57" spans="1:19" ht="15.75">
      <c r="A57" s="19"/>
      <c r="B57" s="19"/>
      <c r="C57" s="20"/>
      <c r="D57" s="21"/>
      <c r="E57" s="22"/>
      <c r="F57" s="20"/>
      <c r="G57" s="20"/>
      <c r="H57" s="20"/>
      <c r="I57" s="20"/>
      <c r="J57" s="20"/>
      <c r="K57" s="20"/>
      <c r="L57" s="8"/>
      <c r="M57" s="7"/>
      <c r="N57" s="7"/>
      <c r="O57" s="7"/>
      <c r="P57" s="7"/>
      <c r="Q57" s="7"/>
      <c r="R57" s="7"/>
      <c r="S57" s="7"/>
    </row>
    <row r="58" spans="1:19" ht="15.75">
      <c r="A58" s="8" t="s">
        <v>24</v>
      </c>
      <c r="B58" s="8">
        <v>1</v>
      </c>
      <c r="C58" s="7" t="s">
        <v>78</v>
      </c>
      <c r="D58" s="10">
        <v>2514</v>
      </c>
      <c r="E58" s="14" t="s">
        <v>19</v>
      </c>
      <c r="F58" s="7">
        <v>68</v>
      </c>
      <c r="G58" s="7">
        <v>60</v>
      </c>
      <c r="H58" s="7">
        <v>75</v>
      </c>
      <c r="I58" s="7">
        <v>60</v>
      </c>
      <c r="J58" s="7">
        <v>61</v>
      </c>
      <c r="K58" s="7">
        <v>77</v>
      </c>
      <c r="L58" s="8">
        <f>SUM(F58:K58)</f>
        <v>401</v>
      </c>
      <c r="M58" s="7"/>
      <c r="N58" s="7"/>
      <c r="O58" s="7"/>
      <c r="P58" s="7"/>
      <c r="Q58" s="7">
        <v>381</v>
      </c>
      <c r="R58" s="7">
        <v>401</v>
      </c>
      <c r="S58" s="7">
        <f>MAX(M58:R58)</f>
        <v>401</v>
      </c>
    </row>
    <row r="59" spans="1:19" ht="15.75">
      <c r="A59" s="8"/>
      <c r="B59" s="8"/>
      <c r="C59" s="7"/>
      <c r="D59" s="10"/>
      <c r="E59" s="14"/>
      <c r="F59" s="7"/>
      <c r="G59" s="7"/>
      <c r="H59" s="7"/>
      <c r="I59" s="7"/>
      <c r="J59" s="7"/>
      <c r="K59" s="7"/>
      <c r="L59" s="8">
        <f>SUM(F59:K59)</f>
        <v>0</v>
      </c>
      <c r="M59" s="7"/>
      <c r="N59" s="7"/>
      <c r="O59" s="7"/>
      <c r="P59" s="7"/>
      <c r="Q59" s="7"/>
      <c r="R59" s="7"/>
      <c r="S59" s="7">
        <f>MAX(M59:R59)</f>
        <v>0</v>
      </c>
    </row>
    <row r="60" spans="1:19" ht="15.75">
      <c r="A60" s="8"/>
      <c r="B60" s="8"/>
      <c r="C60" s="26" t="s">
        <v>66</v>
      </c>
      <c r="D60" s="10"/>
      <c r="E60" s="14"/>
      <c r="F60" s="7"/>
      <c r="G60" s="7"/>
      <c r="H60" s="7"/>
      <c r="I60" s="7"/>
      <c r="J60" s="7"/>
      <c r="K60" s="7"/>
      <c r="L60" s="8">
        <f>SUM(F60:K60)</f>
        <v>0</v>
      </c>
      <c r="M60" s="7"/>
      <c r="N60" s="7"/>
      <c r="O60" s="7"/>
      <c r="P60" s="7"/>
      <c r="Q60" s="7"/>
      <c r="R60" s="7"/>
      <c r="S60" s="7">
        <f>MAX(M60:R60)</f>
        <v>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ACTA 6</vt:lpstr>
      <vt:lpstr>14_01</vt:lpstr>
      <vt:lpstr>15_01</vt:lpstr>
      <vt:lpstr>18_02</vt:lpstr>
      <vt:lpstr>19_02</vt:lpstr>
      <vt:lpstr>3_03</vt:lpstr>
      <vt:lpstr>4_03</vt:lpstr>
      <vt:lpstr>'ACTA 6'!Títulos_a_imprimir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2012-03-26T16:34:37Z</dcterms:modified>
</cp:coreProperties>
</file>